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nigeit-my.sharepoint.com/personal/nicola_gasparini_unige_it/Documents/Documenti/"/>
    </mc:Choice>
  </mc:AlternateContent>
  <xr:revisionPtr revIDLastSave="0" documentId="14_{59294A11-E978-4E71-8FB6-2961D560CB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lo offerta lotto 1" sheetId="1" r:id="rId1"/>
    <sheet name="strutture" sheetId="2" state="hidden" r:id="rId2"/>
  </sheets>
  <definedNames>
    <definedName name="STRUTTURA">'Modello offerta lotto 1'!$B$2</definedName>
    <definedName name="_xlnm.Print_Titles" localSheetId="0">'Modello offerta lotto 1'!$3:$3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7" i="1" l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4" i="1"/>
  <c r="H148" i="1" l="1"/>
  <c r="F148" i="1"/>
</calcChain>
</file>

<file path=xl/sharedStrings.xml><?xml version="1.0" encoding="utf-8"?>
<sst xmlns="http://schemas.openxmlformats.org/spreadsheetml/2006/main" count="474" uniqueCount="466">
  <si>
    <t>Blocchi foglietti adesivi formato 76x127</t>
  </si>
  <si>
    <t>Blocchi foglietti adesivi formato 76x76</t>
  </si>
  <si>
    <t>Blocchi per lavagna 81x58,5 cm,  20 fg bianco</t>
  </si>
  <si>
    <t>Blocchi note - collato o punto metallico quadri mm.5 - formato A5 - n. 60 fogli</t>
  </si>
  <si>
    <t>Blocchi note - collato o punto metallico quadri mm.5 - formato A4 - n. 60 fogli</t>
  </si>
  <si>
    <t xml:space="preserve">Carta protocollo - conf da 30 fogli protocollo bianchi/quadri/righe/uso bollo 60 g/mq </t>
  </si>
  <si>
    <t xml:space="preserve">Raccoglitore a 2 anelli cartoncino, dorso 4 cm, f.to 26x32 cm, colori vari </t>
  </si>
  <si>
    <t xml:space="preserve">Raccoglitore a 4 anelli cartoncino, dorso 4 cm, f.to 26x32 cm, colori vari </t>
  </si>
  <si>
    <t>Cartelle 3 lembi in cartone presspan con elastico, dorso 1,5 cm, 550 g/mq, F.to 25x35 cm</t>
  </si>
  <si>
    <t xml:space="preserve">Cartelline tipo manila, semplici, f.to 25x34  160 g/mq, dorso 24 mm,  conf. 50 pz   </t>
  </si>
  <si>
    <t xml:space="preserve">Cartelline tipo manila, 3 lembi, f.to 25x34  160 g/mq, dorso 24 mm,  conf. 50 pz   </t>
  </si>
  <si>
    <t xml:space="preserve">Cartelline PVC o PP a "L" trasparenti  - liscie f.to 21x29,7cm.  conf. 50 pz </t>
  </si>
  <si>
    <t xml:space="preserve">Cartelline PVC o PP perforatura universale trasparenti f.to 22x30 cm conf. 50 pz </t>
  </si>
  <si>
    <t>Vaschette porta corrispondenza 25,5x36x6 cm</t>
  </si>
  <si>
    <t>CD Rom - R - registrabili 80 minuti 700MB - conf 20 pezzi</t>
  </si>
  <si>
    <t>CD Rom - RW - riscrivibili 80 minuti 700MB conf 10 pezzi</t>
  </si>
  <si>
    <t>Colla in stick  da 20 gr circa</t>
  </si>
  <si>
    <t>Scatole da archiviazione in cartone  tipo Storage  dimensioni 41x27x43 cm</t>
  </si>
  <si>
    <t>Correttore a nastro da 5 mm. x 10 mt (circa)</t>
  </si>
  <si>
    <t>Correttore liquido 20 ml con pennello</t>
  </si>
  <si>
    <t>Cuscinetti per timbri dimensioni 7x11 cm colori blu/nero/rosso</t>
  </si>
  <si>
    <t>Cutter da 8/9 mm con blocca lama automatico</t>
  </si>
  <si>
    <t>Cutter da 18 mm con blocca lama automatico</t>
  </si>
  <si>
    <t>Copertine PVC per rilegatura spessore 200 micron formato A4, confezione 100 pezzi</t>
  </si>
  <si>
    <t>Dorsetti plastica  3 mm, lung. 29,7 cm conf 20 pz</t>
  </si>
  <si>
    <t>Dorsetti plastica  5 mm, lung. 29,7 cm conf 20 pz</t>
  </si>
  <si>
    <t>Dorsetti plastica 12 mm, lung. 29,7 cm conf 20 pz</t>
  </si>
  <si>
    <t>Dorsetti plastica 17 mm, lung. 29,7 cm conf 20 pz</t>
  </si>
  <si>
    <t>DVD - r - 4,7gb/120min. - 16x  - conf. 10 pz</t>
  </si>
  <si>
    <t>DVD - rw -  4,7gb/120min. - 16x  - conf. 10 pz</t>
  </si>
  <si>
    <t>Elastici fettuccia 250x8 mm conf. 1 kg.</t>
  </si>
  <si>
    <t>Elastici gialli in gomma  da 50 mm a 150 mm conf. 1 kg.</t>
  </si>
  <si>
    <t xml:space="preserve">Etichette stampante laser 72x36 conf. 100 fogli </t>
  </si>
  <si>
    <t>Evidenziatori tratto 1-5mm vari colori</t>
  </si>
  <si>
    <t xml:space="preserve">Faldoni archivio a tre legacci dorso cm 5 </t>
  </si>
  <si>
    <t xml:space="preserve">Faldoni archivio a tre legacci dorso cm 8 </t>
  </si>
  <si>
    <t xml:space="preserve">Faldoni archivio a tre legacci dorso cm 10 </t>
  </si>
  <si>
    <t>Faldoni archivio a tre legacci dorso cm 12</t>
  </si>
  <si>
    <t xml:space="preserve">Faldoni archivio a tre legacci dorso cm 15 </t>
  </si>
  <si>
    <t>Fermagli zincati n. 2, 26 mm,  conf. 100 pezzi</t>
  </si>
  <si>
    <t>Fermagli zincati n. 3, 28 mm,  conf. 100 pezzi</t>
  </si>
  <si>
    <t>Fermagli zincati n. 4, 32 mm,  conf. 100 pezzi</t>
  </si>
  <si>
    <t>Fermagli zincati n. 5, 49 mm,  conf. 100 pezzi</t>
  </si>
  <si>
    <t>Fermagli zincati n. 6, 58 mm,  conf. 100 pezzi</t>
  </si>
  <si>
    <t>Forbici da cm 21</t>
  </si>
  <si>
    <t>Gomma da matita 65x23x13 mm , colore bianco, incellophanata singolarmente.</t>
  </si>
  <si>
    <t>Inchiostro senza olio  per timbri in gomma, flacone da 28 ml colori blu/nero/rosso</t>
  </si>
  <si>
    <t xml:space="preserve">Levapunti a pinza </t>
  </si>
  <si>
    <t>Libri firma a 18 intercalari</t>
  </si>
  <si>
    <t>Matite nere HB esagonali o rotonde conf da 12 pz</t>
  </si>
  <si>
    <t>Nastro adesivo acrilico, trasparente,19mmx 33mt</t>
  </si>
  <si>
    <t>Nastro adesivo tipo Avana 50 mm x 66 m</t>
  </si>
  <si>
    <t xml:space="preserve">Nastro adesivo permanente scrivibile, invisibile, 19 mm x 66 m </t>
  </si>
  <si>
    <t>Pennarelli  tratto 0,5mm indelebili, nero/blu/rosso</t>
  </si>
  <si>
    <t>Pennarelli tratto 1,8mm indelebili, nero/blu/rosso</t>
  </si>
  <si>
    <t>Pennarelli tratto 1,0mm  nero/blu/rosso</t>
  </si>
  <si>
    <t>Pennarelli lavagna bianca tratto 1,4 mm punta tonda colori verde/rosso/nero/blu</t>
  </si>
  <si>
    <t>Penne a sfera punta media (1mm)  nero/blu/rossa fusto trasparente e cappuccio</t>
  </si>
  <si>
    <t>Perforatori a 2 fori base in plastica anti-scivolo, guida per  fogli, perforatura 20 fg da 80 g/mq.</t>
  </si>
  <si>
    <t>Porta timbri lineare in metallo da 12 posti</t>
  </si>
  <si>
    <t>Porta timbri lineare in metallo da 6 posti</t>
  </si>
  <si>
    <t>Portamine da 0,5 mm</t>
  </si>
  <si>
    <t>Portapenne a bicchiere</t>
  </si>
  <si>
    <t xml:space="preserve">Punti metallici  universali n. 8, passo 6 mm, 64/48, conf. da 1000 </t>
  </si>
  <si>
    <t xml:space="preserve">Punti metallici  passo 12 mm, 64/48, conf. da 1000 punti </t>
  </si>
  <si>
    <t xml:space="preserve">Quaderni A5, quadri 4 mm, ff40 + r, 80gr/mq </t>
  </si>
  <si>
    <t xml:space="preserve">Quaderni A4, quadri 4 mm, ff40 + r, 80gr/mq </t>
  </si>
  <si>
    <t xml:space="preserve">Raccoglitori   Quintetto 25,5x34,5x23 cm dorso: 4 cm x 5, con custodia, vari colori  </t>
  </si>
  <si>
    <t xml:space="preserve">Registratori in cartone con custodia, tipo Aquila, dorso cm. 5 cm 23 x 30 </t>
  </si>
  <si>
    <t xml:space="preserve">Registratori in cartone con custodia, tipo Aquila, dorso cm. 8 cm 23 x 30 </t>
  </si>
  <si>
    <t>Raccoglitori Scatole progetto 25,5x 35 cm, dorso 4cm. o 5cm , chiusura a bottone, porta etichetta</t>
  </si>
  <si>
    <t>Raccoglitori Scatole progetto 25,5x 35 cm, dorso 6 cm. o 7cm, chiusura a bottone, portaetichetta</t>
  </si>
  <si>
    <t>Raccoglitori Scatole progetto 25,5x 35 cm, dorso 8cm, chiusura a bottone, portaetichetta</t>
  </si>
  <si>
    <t>Raccoglitori Scatole progetto 25,5x 35 cm, dorso 10 cm, chiusura a bottone, portaetichetta</t>
  </si>
  <si>
    <t>Raccoglitori Scatole progetto 25,5x 35 cm, dorso 12cm, chiusura a bottone, portaetichetta</t>
  </si>
  <si>
    <t>Raccoglitori Scatole progetto 25,5x 35 cm, dorso 14cm. o 15cm, chiusura a bottone, portaetichetta</t>
  </si>
  <si>
    <t>Righelli millimetrati, trasparenti, da cm 30</t>
  </si>
  <si>
    <t>Rotoli per calcolatrice mm.57</t>
  </si>
  <si>
    <t>Spago gomitolo grosso colore avana naturale gr. 500 2/2, diametro 2 mm., lunghezza 240 m.</t>
  </si>
  <si>
    <t>Spago gomitolo piccolo colore avana naturale gr 100 2/6 diametro 2 mm., lunghezza 85 m.</t>
  </si>
  <si>
    <t>Tagliacarte in acciaio inossidabile</t>
  </si>
  <si>
    <t>Temperamatite ad un foro in metallo</t>
  </si>
  <si>
    <t>Timbri datari in gomma da 5 mm</t>
  </si>
  <si>
    <t>Timbri polinomi 14 diciture 4 cm, altezza caratteri 0,5 cm.</t>
  </si>
  <si>
    <t>Busta bianca commerciale con finestra con strip adesivo cm11x cm 23</t>
  </si>
  <si>
    <t>CUCITRICE DA TAVOLO PER ALTI SPESSORI CUCITURA FINO A 160 FOGLI CON PROFONDITA' DI CUCITURA 65 MM E CAPACITA' DI SERBATOIO DI 100 PUNTI ETO 160 ETONA BALMA CAPODURI</t>
  </si>
  <si>
    <t>CUCITRICE DA TAVOLO PER ALTI SPESSORI CUCITURA FINO A 70  FOGLI CON PROFONDITA' DI CUCITURA 50 MM E CAPACITA' DI SERBATOIO DI 100 PUNTI ETO 70 ETONA BALMA CAPODURI</t>
  </si>
  <si>
    <t>BUSTA FORATA TRASPARENTE A SOFFIETTO IN POLIPROPILENE ANTIRIFLESSO, F.TON 22 CM X 30 C CONF 20 PZ</t>
  </si>
  <si>
    <t>PUNTI IN ACCIAIO PER CUCITRICE ALTI SPESSORI CUCITURA FINO A 60 FOGLI PASSO 23/6, CF. DA 1000PZ</t>
  </si>
  <si>
    <t>PUNTI IN ACCIAIO PER CUCITRICE ALTI SPESSORI CUCITURA FINO A 100 FOGLI PASSO 23/10, CF. DA 1000PZ</t>
  </si>
  <si>
    <t>PUNTI IN ACCAIO PER CUCITRICE ALTI SPESSORI CUCITURA FINO A 170 FOGLI PASSO 23/17, CF. DA 1000 PZ.</t>
  </si>
  <si>
    <t>PUNTI IN ACCIAIO PER CUCITRICE ALTI SPESSORI CUCITURA FINO A 230 FOGLI PASSON 23/23, CF. DA 1000 PZ</t>
  </si>
  <si>
    <t>PUNTI IN ACCIAO PER CUCITRICE PASSO 24/6, CF. DA 1000 PZ.</t>
  </si>
  <si>
    <t>BOTTON, F.TO 25 CM X 35 CM, DORSO 15 CM, COLORE GIALLO, CF. DA 5 PZ.,CARTOTECNICA ARCA</t>
  </si>
  <si>
    <t>NASTRO ADESIVO IN CARTA F.TO 25 MM X 50 MT</t>
  </si>
  <si>
    <t>INTERCALARI IN CARTONCINO A 12 TASTI COLORATI F.TO A4 ESSELTE</t>
  </si>
  <si>
    <t>BUSTA BIANCA COMMERCIALE SENZA FINESTRA CON STRIP AUTOADESIVO GR. 80, F . TO 11 CM X 23CM CF. DA 500 PZ.</t>
  </si>
  <si>
    <t>BATTERIA ALCALINA MINI STILO AAA CF.DA 4 PZ.</t>
  </si>
  <si>
    <t xml:space="preserve">Cartella portadocumenti in cartoncino, F. TO 25 cm x 34 cm, 180 GR., CF. DA 50 PZ. COLORE ROSSO, MANILLA TRE LEMBI CARTIERA DI VARESE </t>
  </si>
  <si>
    <t xml:space="preserve">Cartella portadocumenti in cartoncino, F. TO 25 cm x 34 cm, 180 GR., CF. DA 50 PZ. COLORE GIALLO, MANILLA TRE LEMBI CARTIERA DI VARESE </t>
  </si>
  <si>
    <t>PORTACHIAVI PLASTICA SCRIVIBILI CON TARGHETTA E ANELLI</t>
  </si>
  <si>
    <t>SEGNAPAGINA POST-IT INDEX</t>
  </si>
  <si>
    <t>ROTOLO ADESIVO CORRETTORE BIANCO RIMOVIBILE</t>
  </si>
  <si>
    <t xml:space="preserve">BATTERIA ALCALINA STILO AA CF. DA 4 PZ. </t>
  </si>
  <si>
    <t>CUCITRICI per alti spessori con possibilita di usare punti da 6 a 20 mm.</t>
  </si>
  <si>
    <t>Cartella sospesa per cassetti, fondo a "V",interasse 330 mm.cf.da 50pz. Linea Avana</t>
  </si>
  <si>
    <t>Raccoglitore a 4 anelli blu in cartone rivestito</t>
  </si>
  <si>
    <t>Segna pagine riposizionabili cf. da 50 fogli, MY MEMO NIKOFFICE</t>
  </si>
  <si>
    <t>Cestino tondo in plasticagettacarte aperto capacità 15 litri Presbitero</t>
  </si>
  <si>
    <t>Busta forata trasparente a soffietto, f.to 23 cm x 30 cm spessore 180 micron, cf.20 pz.</t>
  </si>
  <si>
    <t>Mouse pad con poggiapolso</t>
  </si>
  <si>
    <t>Calcolatrice a nastro SUMMA 303 Olivetti</t>
  </si>
  <si>
    <t>Buste Ercole trasparenti formato A4, spessore 100 micron - conf. 100 pezzi</t>
  </si>
  <si>
    <t>cancellino magnetico in gomma per lavagna bianca</t>
  </si>
  <si>
    <t>portachiavi con targhetta, colori assortiti - conf.100</t>
  </si>
  <si>
    <t>nastro bi adesivo trasparente 19mmx50mt</t>
  </si>
  <si>
    <t>nastro bi adesivo forte 10 metri</t>
  </si>
  <si>
    <t>nastro in carta 50mm x 50mt</t>
  </si>
  <si>
    <t>divisori in polipropilene - conf. 12 tacche</t>
  </si>
  <si>
    <t>papermate flair nylon punta media - blu - conf. 12 pezzi</t>
  </si>
  <si>
    <t>papermate flair nylon punta media - nero - conf. 12 pezzi</t>
  </si>
  <si>
    <t>papermate flair nylon punta media - rosso - conf. 12 pezzi</t>
  </si>
  <si>
    <t>fogli pouches per plastificare - formato A4 - conf. 100 pezzi</t>
  </si>
  <si>
    <t>fogli pouches per plastificare - formato A3 - conf. 100 pezzi</t>
  </si>
  <si>
    <t>fogli pouches per plastificare - formato A5 - conf. 100 pezzi</t>
  </si>
  <si>
    <t>portablocco senza copertina -formato A4</t>
  </si>
  <si>
    <t>buste commerciali bio strip formato 11x23 cm senza finestra - conf. 50 pezzi</t>
  </si>
  <si>
    <t>mina per portamine, HB 0,9 mm - conf.12</t>
  </si>
  <si>
    <t>mina per portamine, HB 0,7 mm - conf.12</t>
  </si>
  <si>
    <t>cartellina a busta con soffietto, 24 x 32 cm, cartoncino colori assortiti - conf 5 pezzi</t>
  </si>
  <si>
    <t>nastri per etichettatriche DYMO varie dimensioni</t>
  </si>
  <si>
    <t>cartella per libri legali e sociali 31x25,5 cm- 4 anelli tondi diametro 24 mm - dorso 3,5 cm-blu -BUFFETTI</t>
  </si>
  <si>
    <t>CALENDARIO TRIMESTRALE DA TAVOLO CON SPIRALE F.TO 18 cm x 14 cm</t>
  </si>
  <si>
    <t>AGENDA SETTIMANALE  F.TO 17X24</t>
  </si>
  <si>
    <t>QUADERNO A SPIRALE, 140 FOGLI, QUADRETTI 5 MM, F.TO A4, 80 GR., ONE COLOR BLASETTI</t>
  </si>
  <si>
    <t>Tappetino mouse</t>
  </si>
  <si>
    <t>Chiavette USB 32 giga</t>
  </si>
  <si>
    <t xml:space="preserve">Tipologia Prodotto </t>
  </si>
  <si>
    <t xml:space="preserve">Denominazione Articolo Operatore Economico </t>
  </si>
  <si>
    <t>POST IT TARTAN NOTES 100  76X127 GIALLO</t>
  </si>
  <si>
    <t xml:space="preserve">POST IT TARTAN NOTES 100  76X76 GIALLO </t>
  </si>
  <si>
    <t>BLOCCO PER LAVAGNA 20fg 7 0GR 65X95 BIANCO</t>
  </si>
  <si>
    <r>
      <t>Cucictrice a pinza,  punto 6/4,  carica circa 100 pt, 15-30 fogli,  profondit</t>
    </r>
    <r>
      <rPr>
        <sz val="11"/>
        <color rgb="FF000000"/>
        <rFont val="Times New Roman"/>
        <family val="1"/>
      </rPr>
      <t>à</t>
    </r>
    <r>
      <rPr>
        <sz val="11"/>
        <color rgb="FF000000"/>
        <rFont val="Arial"/>
        <family val="2"/>
      </rPr>
      <t xml:space="preserve"> cucitura circa 47mm </t>
    </r>
  </si>
  <si>
    <r>
      <t>Cucitrice braccio lungo tavolo, punto 24/6-26/6, 20-35 fogli, profondit</t>
    </r>
    <r>
      <rPr>
        <sz val="11"/>
        <color rgb="FF000000"/>
        <rFont val="Times New Roman"/>
        <family val="1"/>
      </rPr>
      <t>à</t>
    </r>
    <r>
      <rPr>
        <sz val="11"/>
        <color rgb="FF000000"/>
        <rFont val="Arial"/>
        <family val="2"/>
      </rPr>
      <t xml:space="preserve"> cucitura circa 320 mm</t>
    </r>
  </si>
  <si>
    <r>
      <t>REGISTRATORE IN CARTONE AD ANELLI CON CUSTODIA</t>
    </r>
    <r>
      <rPr>
        <u/>
        <sz val="11"/>
        <color theme="1"/>
        <rFont val="Arial"/>
        <family val="2"/>
      </rPr>
      <t xml:space="preserve"> F.TO 28,5 CM X 35 CM</t>
    </r>
    <r>
      <rPr>
        <sz val="11"/>
        <color theme="1"/>
        <rFont val="Arial"/>
        <family val="2"/>
      </rPr>
      <t>, DORSO 8 CM, COLORE BLU,OXFORD</t>
    </r>
  </si>
  <si>
    <r>
      <t>REGISTRATORE IN CARTONE AD ANELLI CON CUSTODIA</t>
    </r>
    <r>
      <rPr>
        <u/>
        <sz val="11"/>
        <color theme="1"/>
        <rFont val="Arial"/>
        <family val="2"/>
      </rPr>
      <t xml:space="preserve"> F.TO 28,5 CM X 35 CM</t>
    </r>
    <r>
      <rPr>
        <sz val="11"/>
        <color theme="1"/>
        <rFont val="Arial"/>
        <family val="2"/>
      </rPr>
      <t>, DORSO 5 CM, COLORE BLU,OXFORD</t>
    </r>
  </si>
  <si>
    <r>
      <t>CARTELLINE PVC o PP PERFORATURA UNIVERSALE TRASPARENTI LUCIDE</t>
    </r>
    <r>
      <rPr>
        <u/>
        <sz val="11"/>
        <color theme="1"/>
        <rFont val="Arial"/>
        <family val="2"/>
      </rPr>
      <t xml:space="preserve"> F.TO 23x33 CM</t>
    </r>
    <r>
      <rPr>
        <sz val="11"/>
        <color theme="1"/>
        <rFont val="Arial"/>
        <family val="2"/>
      </rPr>
      <t xml:space="preserve"> (CONF. 25 PZ) ATLA T 150 SEI ROTA</t>
    </r>
  </si>
  <si>
    <t>IT8310S</t>
  </si>
  <si>
    <t>KITA5BLOCCO</t>
  </si>
  <si>
    <t>KITA4BLOCCO</t>
  </si>
  <si>
    <t>LEBMR30</t>
  </si>
  <si>
    <t>BLOCCO NOTES F.TO A5 60fg 5MM</t>
  </si>
  <si>
    <t>BLOCCO NOTES F.TO A4 60fg 5MM</t>
  </si>
  <si>
    <t>CARTA PROTOCOLLO 30FG</t>
  </si>
  <si>
    <t xml:space="preserve">KITPROTOCOLLO </t>
  </si>
  <si>
    <t xml:space="preserve">RACCOGLITORE 2 ANELLI D.4cm </t>
  </si>
  <si>
    <t xml:space="preserve">RACCOGLITORE 4 ANELLI D.4cm </t>
  </si>
  <si>
    <t>KITRAC2ANELLI</t>
  </si>
  <si>
    <t>KITRAC4ANELLI</t>
  </si>
  <si>
    <t xml:space="preserve">CARTELLA 3L IN ACRTONE C/ELASTICO </t>
  </si>
  <si>
    <t>KITCART3LELASTICO</t>
  </si>
  <si>
    <t>CARTELLINE TIPO MANILLA SEMPLICI CF.50</t>
  </si>
  <si>
    <t>CARTELLINE  TIPO MANILLA 3 LEMB CF.50</t>
  </si>
  <si>
    <t>KITCARTSEMPLICI</t>
  </si>
  <si>
    <t>KITCART3LEMBI</t>
  </si>
  <si>
    <t>NIK003</t>
  </si>
  <si>
    <t>CONF.50 BUSTE TRASP. S60  40my F.U. BUCCIA 22X30</t>
  </si>
  <si>
    <t>CD-R 700MB</t>
  </si>
  <si>
    <t>KITCDR700</t>
  </si>
  <si>
    <t>CD-RW 700MB</t>
  </si>
  <si>
    <t>KITCDRW700</t>
  </si>
  <si>
    <t>SCATOLA IN CARTONE 41X27X43</t>
  </si>
  <si>
    <t>KITSCATOLACART</t>
  </si>
  <si>
    <t xml:space="preserve">CUCITRICE A PINZA BRACCIO LUNGO </t>
  </si>
  <si>
    <t>CARTONCINO COLORATO F.TO A4</t>
  </si>
  <si>
    <t>KITA4CARTONCINO</t>
  </si>
  <si>
    <t>DORSO RILEGAFOGLI 3MM</t>
  </si>
  <si>
    <t>DORSO RILEGAFOGLI 5MM</t>
  </si>
  <si>
    <t>DORSO RILEGAFOGLI 12MM</t>
  </si>
  <si>
    <t>DORSO RILEGAFOGLI 17MM</t>
  </si>
  <si>
    <t>DVD-R 4,7GB</t>
  </si>
  <si>
    <t>DVD-RW 4,7GB</t>
  </si>
  <si>
    <t>KITDVDRW47</t>
  </si>
  <si>
    <t>KITDVDR47</t>
  </si>
  <si>
    <t>IT6918</t>
  </si>
  <si>
    <t>BUSTE AD L 22X30 PPL LISC IO TOP CF.50</t>
  </si>
  <si>
    <t>CAIX850005</t>
  </si>
  <si>
    <t>PORTACORRISPONDENZA PS7   STAR</t>
  </si>
  <si>
    <t>IT4271</t>
  </si>
  <si>
    <t>COLLA STICK 20gr. TURIKAN  KOALA BLU</t>
  </si>
  <si>
    <t>OC1C1000</t>
  </si>
  <si>
    <t>CORRETTORE A NASTRO ARTIG LIO mm5x8m</t>
  </si>
  <si>
    <t>NIK22021</t>
  </si>
  <si>
    <t xml:space="preserve">CORRETTORE LIQUIDO CON PE NNELLO 20ML </t>
  </si>
  <si>
    <t>MAEIRIS6</t>
  </si>
  <si>
    <t>CUCITRICE MAESTRI IRIS 6</t>
  </si>
  <si>
    <t>S1110</t>
  </si>
  <si>
    <t>CUSCINETTO TIMBRI N.2  12x8cm SIAM</t>
  </si>
  <si>
    <t>IT4313</t>
  </si>
  <si>
    <t xml:space="preserve">CUTTER LAMA STRETTA SX-4  A SCATTO SX-5 </t>
  </si>
  <si>
    <t>CAIG111501</t>
  </si>
  <si>
    <t>COPERTINE PVC TRASPARENTE  A4 15/100 CONF.100</t>
  </si>
  <si>
    <t>CAIX8DORS3MM</t>
  </si>
  <si>
    <t>CAIX8DORS5MM</t>
  </si>
  <si>
    <t>CAIX8DORS12MM</t>
  </si>
  <si>
    <t>CAIX8DORS17MM</t>
  </si>
  <si>
    <t>ELASTICO GOMMA FETTUCCIA VERDE mm8</t>
  </si>
  <si>
    <t>ELASTICI IN GOMMA GIALLA DM. ASSORTITI</t>
  </si>
  <si>
    <t>ETIC500RP</t>
  </si>
  <si>
    <t>ETICHETTE A4 INK/LASER    F.TO 70X36 100FG RP</t>
  </si>
  <si>
    <t>IT8462</t>
  </si>
  <si>
    <t xml:space="preserve">EVIDENZIATORE PUNTA A SCALPELLO </t>
  </si>
  <si>
    <t>CARTELLA ARCHIVIO FALDONE  DORSO 5</t>
  </si>
  <si>
    <t>CARTELLA ARCHIVIO FALDONE  DORSO 8</t>
  </si>
  <si>
    <t>CARTELLA ARCHIVIO FALDONE  DORSO 10</t>
  </si>
  <si>
    <t>CARTELLA ARCHIVIO FALDONE  DORSO 12</t>
  </si>
  <si>
    <t>CARTELLA ARCHIVIO FALDONE  DORSO 15</t>
  </si>
  <si>
    <t>ARCA0015</t>
  </si>
  <si>
    <t>ARCA0014</t>
  </si>
  <si>
    <t>ARCA0013</t>
  </si>
  <si>
    <t>ARCA0012</t>
  </si>
  <si>
    <t>ARCA0011</t>
  </si>
  <si>
    <t>FERMAGLI N.2 mm26 SCATOLA  DA 100 PZ</t>
  </si>
  <si>
    <t xml:space="preserve">FERMAGLI N.3 mm28 SCATOLA  DA 100 PZ </t>
  </si>
  <si>
    <t>FERMAGLI N.4 mm32 SCATOLA  DA 100 PZ</t>
  </si>
  <si>
    <t>FERMAGLI N.5 mm49 SCATOLA  DA 100 PZ</t>
  </si>
  <si>
    <t xml:space="preserve">FERMAGLI N.6 mm58 SCATOLA  DA 100 PZ </t>
  </si>
  <si>
    <t>IT4363T</t>
  </si>
  <si>
    <t>FORBICE ACCIAIO UFFICIO   cm.21 IMP. PLASTICA ROSSO</t>
  </si>
  <si>
    <t>GOMMA PER MATITA NIK 20</t>
  </si>
  <si>
    <t xml:space="preserve">NIK015 </t>
  </si>
  <si>
    <t>INCHIOSTRO CUSCINETTI  SIAM</t>
  </si>
  <si>
    <t>S1200</t>
  </si>
  <si>
    <t>LEVAPUNTI A PINZA TURIKAN</t>
  </si>
  <si>
    <t>IT1830</t>
  </si>
  <si>
    <t xml:space="preserve">PAG2419211 </t>
  </si>
  <si>
    <t>LIBRO FIRMA 20 SCOMPARTI  ROSSO</t>
  </si>
  <si>
    <t>GET9605200</t>
  </si>
  <si>
    <t>MATITA SVEIN FUSTO IN LEG NO CON GOMMINO CF.12</t>
  </si>
  <si>
    <t>WNA1933</t>
  </si>
  <si>
    <t>NASTRO ADESIVO TRASPARENT E MM.19X33 MT</t>
  </si>
  <si>
    <t>EURPP31366AV</t>
  </si>
  <si>
    <t>NASTRO ADESIVO AVANA PPL  50X66mt PP31</t>
  </si>
  <si>
    <t>S135021</t>
  </si>
  <si>
    <t xml:space="preserve">NASTRO ADESIVO INVISIBILE  19x33 </t>
  </si>
  <si>
    <t>IT8450</t>
  </si>
  <si>
    <t>NIK201481</t>
  </si>
  <si>
    <t>IT8430</t>
  </si>
  <si>
    <t>PENNARELLO PERMANENTE PUN TA TONDA</t>
  </si>
  <si>
    <t xml:space="preserve">PENNARELLO NIK OHP PUNTA  FINE  </t>
  </si>
  <si>
    <t>PENNARELLO PERMANENTE PUN TA SCALPELLO</t>
  </si>
  <si>
    <t xml:space="preserve">IT8440 </t>
  </si>
  <si>
    <t>IT8400</t>
  </si>
  <si>
    <t xml:space="preserve">PENNA A SFERA 1mm </t>
  </si>
  <si>
    <t>NIK05003</t>
  </si>
  <si>
    <t>PERFORATORE 2 FORI METALLO</t>
  </si>
  <si>
    <t>IT7203</t>
  </si>
  <si>
    <t>LEB073</t>
  </si>
  <si>
    <t>PORTA TIMBRI METALLO 6 POSTI</t>
  </si>
  <si>
    <t xml:space="preserve">PORTATIMBRI TONDI KOALA 12 MOD. 7203 </t>
  </si>
  <si>
    <t>PORTAMINE 0,5MM</t>
  </si>
  <si>
    <t>KITMATITA05</t>
  </si>
  <si>
    <t>OC3201G1</t>
  </si>
  <si>
    <t>PUNTI CUCITRICE UNIVERSAL E CF.1000</t>
  </si>
  <si>
    <t>PUNTI CUCITRICE TURIKAN   126 - 24/6 CF.1000</t>
  </si>
  <si>
    <t>IT1221T</t>
  </si>
  <si>
    <t>MINI4M</t>
  </si>
  <si>
    <t>QUADERNI 15x21  4mm 80gr</t>
  </si>
  <si>
    <t>MAXI A4 COLORCLUB 80G</t>
  </si>
  <si>
    <t>BLA4238</t>
  </si>
  <si>
    <t>KITQUINTETTORECC</t>
  </si>
  <si>
    <t xml:space="preserve">RACCOGLITORE QUINTETTO </t>
  </si>
  <si>
    <t>PORTAPROGETTI DORSO 4</t>
  </si>
  <si>
    <t>PORTAPROGETTI DORSO 6</t>
  </si>
  <si>
    <t>PORTAPROGETTI DORSO 8</t>
  </si>
  <si>
    <t>PORTAPROGETTI DORSO 10</t>
  </si>
  <si>
    <t>PORTAPROGETTI DORSO 12</t>
  </si>
  <si>
    <t>PORTAPROGETTI DORSO 15</t>
  </si>
  <si>
    <t>KITPORTAPROG4</t>
  </si>
  <si>
    <t>KITPORTAPROG6</t>
  </si>
  <si>
    <t>KITPORTAPROG8</t>
  </si>
  <si>
    <t>KITPORTAPROG10</t>
  </si>
  <si>
    <t>KITPORTAPROG12</t>
  </si>
  <si>
    <t>KITPORTAPROG15</t>
  </si>
  <si>
    <t>RIGHELLO IN PLASTICA CON  IMPUGNATURA CM.30</t>
  </si>
  <si>
    <t>IT5251</t>
  </si>
  <si>
    <t xml:space="preserve">ROTOLO CALCOLATRICE MM 57 x60DM </t>
  </si>
  <si>
    <t>SPAGO 2/2 500gr</t>
  </si>
  <si>
    <t>KITSPAGO2MM500</t>
  </si>
  <si>
    <t>SPAGO 2/2 100gr</t>
  </si>
  <si>
    <t>KITSPAGO2MM100</t>
  </si>
  <si>
    <t>NIK016</t>
  </si>
  <si>
    <t xml:space="preserve">TEMPERAMATITE METALLO 1   FORO </t>
  </si>
  <si>
    <t xml:space="preserve">DATARIO IN GOMMA MM.5 </t>
  </si>
  <si>
    <t>STD3E</t>
  </si>
  <si>
    <t xml:space="preserve">POLINOMIO 14 DICITURE </t>
  </si>
  <si>
    <t>KITPOLINOMIO14</t>
  </si>
  <si>
    <t>BUSTA 11X23 CON FINESTRA E STRIP</t>
  </si>
  <si>
    <t>KIT11X23CF</t>
  </si>
  <si>
    <t>IT0310</t>
  </si>
  <si>
    <t>CUCITRICE TURIKAN HD23-S2 4 ALTI SPESSORI 23/6-24</t>
  </si>
  <si>
    <t>IT0311</t>
  </si>
  <si>
    <t xml:space="preserve">CUCITRICE TURIKAN HD23-S1 7 ALTI SPESSORI </t>
  </si>
  <si>
    <t>IT0312</t>
  </si>
  <si>
    <t>CUCITRICE TURIKAN HD23-S1 3 ALTI SPESSORI 23/6-13</t>
  </si>
  <si>
    <t>IT0600</t>
  </si>
  <si>
    <t>SA168</t>
  </si>
  <si>
    <t xml:space="preserve">PORTAPENNE A BICCHIERE IN PLASTICA </t>
  </si>
  <si>
    <t>IT4306</t>
  </si>
  <si>
    <t xml:space="preserve">CUTTER LAMA STRETTA SX-8  A SCATTO </t>
  </si>
  <si>
    <t>CWRT7420</t>
  </si>
  <si>
    <t xml:space="preserve">APRILETTERE TAGLIACARTE IN ACCIAIO CM.23 </t>
  </si>
  <si>
    <t>IT7002</t>
  </si>
  <si>
    <t>BUSTA A SOFFIETTO TRASPARENTE FORATURA UNIVERSALE F.TO A4 CONF.20</t>
  </si>
  <si>
    <t>IT1430</t>
  </si>
  <si>
    <t>PUNTI CUCITRICE TURIKAN   23/6 CF.1000</t>
  </si>
  <si>
    <t>PUNTI CUCITRICE TURIKAN   23/10 CF.1000</t>
  </si>
  <si>
    <t>IT1432</t>
  </si>
  <si>
    <t xml:space="preserve">PUNTI CUCITRICE TURIKAN   23/17 CF.1000 </t>
  </si>
  <si>
    <t>IT1435</t>
  </si>
  <si>
    <t>PUNTI CUCITRICE TURIKAN   23/24 CF.1000</t>
  </si>
  <si>
    <t>IT1437</t>
  </si>
  <si>
    <t xml:space="preserve">CF.5 RACCOGLITORI D.15 </t>
  </si>
  <si>
    <t>KITD15CF.5</t>
  </si>
  <si>
    <t>NASTRO ADESIVO CARTA MM.  25X50MT</t>
  </si>
  <si>
    <t>WNAC25</t>
  </si>
  <si>
    <t>DIVISORI MANILLA 12 TASTI  CARTONCINO</t>
  </si>
  <si>
    <t>OC4401H7</t>
  </si>
  <si>
    <t>BUSTA 11X23 SENZA FINESTRA CON STRIP CF.500</t>
  </si>
  <si>
    <t>KITBLA11X23SF</t>
  </si>
  <si>
    <t>GET8305700</t>
  </si>
  <si>
    <t xml:space="preserve"> CARTELLA MANILLA 3 LEMBI CF.50</t>
  </si>
  <si>
    <t>NIJI5017</t>
  </si>
  <si>
    <t>PORTACHIAVI CON ANELLO</t>
  </si>
  <si>
    <t xml:space="preserve">SEGNAPAGINA INDEX </t>
  </si>
  <si>
    <t>KITINDEX</t>
  </si>
  <si>
    <t>NASTRO CORRETTORE 8,42X17 ,7MT 652 3M</t>
  </si>
  <si>
    <t>3M652</t>
  </si>
  <si>
    <t xml:space="preserve">PILE STILO AA 1,5V BL.4 </t>
  </si>
  <si>
    <t>CP060330BETAB1</t>
  </si>
  <si>
    <t xml:space="preserve">CARTELLA SOSPESA CASSETTO  33/V AVANA CF.50 </t>
  </si>
  <si>
    <t>ARCA8589</t>
  </si>
  <si>
    <t>RACCOGLITORE JUST 22X30 4 ENELLI DM.30</t>
  </si>
  <si>
    <t>SEGNA PAGINA 25X45MM 50FG</t>
  </si>
  <si>
    <t>NIK300751MY</t>
  </si>
  <si>
    <t xml:space="preserve">KITCESTINO </t>
  </si>
  <si>
    <t>KITCALCOLATRICE</t>
  </si>
  <si>
    <t xml:space="preserve">CESTINO GETTACARTE </t>
  </si>
  <si>
    <t>NIK080441</t>
  </si>
  <si>
    <t xml:space="preserve">TAPPETINO MOUSE ERGONOMIC O POGGIAPOLSI GEL </t>
  </si>
  <si>
    <t xml:space="preserve">CALCOLATRICE </t>
  </si>
  <si>
    <t>NIK005</t>
  </si>
  <si>
    <t>CONF.100 BUSTE TRASP. S10  60my F.U. BUCCIA 22X30</t>
  </si>
  <si>
    <t>IT8313</t>
  </si>
  <si>
    <t>CANCELLINO MAGNETICO CON  IMPUGNATURA IN EVA</t>
  </si>
  <si>
    <t>EUR700207</t>
  </si>
  <si>
    <t>NASTRO BIADESIVO TRASPARE NTE 19X50mt 700RDA</t>
  </si>
  <si>
    <t>EUR771194</t>
  </si>
  <si>
    <t>WNAC50</t>
  </si>
  <si>
    <t>NASTRO ADESIVO CARTA MM.  50X50MT</t>
  </si>
  <si>
    <t>DIVISORI IN PPL MULTICOLO R 22X30 12 TASTI</t>
  </si>
  <si>
    <t>IT7094</t>
  </si>
  <si>
    <t>NASTRO BIADESIVO EUROCEL  771 FISSAFORTE 19X10MT</t>
  </si>
  <si>
    <t>PENNARELLO FLAIR NYLON M  BLU CF.12</t>
  </si>
  <si>
    <t>PENNARELLO FLAIR NYLON M  ROSSO CF.12</t>
  </si>
  <si>
    <t>PENNARELLO FLAIR NYLON M  NEROBLU CF.12</t>
  </si>
  <si>
    <t>CAIR071141</t>
  </si>
  <si>
    <t xml:space="preserve">CONF.100 POUCHES A4 80my </t>
  </si>
  <si>
    <t>GBCIB5101212</t>
  </si>
  <si>
    <t>POUCHES A3 LIGHT IBICO BA SICS 627311 CF.100</t>
  </si>
  <si>
    <t>POUCHES 154X216MM A5 80MY  TITANIUM CF.100</t>
  </si>
  <si>
    <t>IS68555</t>
  </si>
  <si>
    <t>NIK06018</t>
  </si>
  <si>
    <t>PORTABLOCCO A4 SEMPLICE C ARTONE RIVESTITO PP BLU</t>
  </si>
  <si>
    <t>BUSTE 11x23 STRIP SENZA FINESTRA  CF.50</t>
  </si>
  <si>
    <t>BLA548</t>
  </si>
  <si>
    <t>MINE 0,9 HB  CF.12</t>
  </si>
  <si>
    <t>MINE 0,7 HB  CF.12</t>
  </si>
  <si>
    <t>KITMINA09</t>
  </si>
  <si>
    <t>KITMINA07</t>
  </si>
  <si>
    <t xml:space="preserve">CARTELLINA BRISTOL A BUSTA CF.5 </t>
  </si>
  <si>
    <t>CG152B</t>
  </si>
  <si>
    <t>NASTRI PER ETICHETTATRICE DYMO mm9X7mt</t>
  </si>
  <si>
    <t>KITNASTRI9X7</t>
  </si>
  <si>
    <t>E6110BL</t>
  </si>
  <si>
    <t>CARTELLA LIBRI SOCIALI PV C 4 ANELLI DM.30 BLU</t>
  </si>
  <si>
    <t>RACCOGLITORE D.5</t>
  </si>
  <si>
    <t>RACCOGLITORE D.8</t>
  </si>
  <si>
    <t>KITRACD5</t>
  </si>
  <si>
    <t>KITRACD8</t>
  </si>
  <si>
    <t>RACCOGLITORE CON CUSTODIA D8 BLU</t>
  </si>
  <si>
    <t>RACCOGLITORE CON CUSTODIA D5 BLU</t>
  </si>
  <si>
    <t>KITFILEDM8BL</t>
  </si>
  <si>
    <t>KITFILEDM5BL</t>
  </si>
  <si>
    <t>FAV010280</t>
  </si>
  <si>
    <t>BUSTE TRASP. F.U. 23X33 S UPER LISCIA CF.25 460065</t>
  </si>
  <si>
    <t>SAUA0345</t>
  </si>
  <si>
    <t>CALENDARIO DA TAVOLO CON  SPIRALE</t>
  </si>
  <si>
    <t xml:space="preserve">AGENDA SETTIMANALE 17X24  GOMMATO </t>
  </si>
  <si>
    <t>SAUA45133</t>
  </si>
  <si>
    <t>BLOCCO ONE COLOR SPIRALE  LAT. FORATO 140fg 5mm A4</t>
  </si>
  <si>
    <t>BLA1160</t>
  </si>
  <si>
    <t>TAPPETINO MOUSE BLU 26x22</t>
  </si>
  <si>
    <t>S21510</t>
  </si>
  <si>
    <t>CHIAVETTA USB 32GB</t>
  </si>
  <si>
    <t>KITUSB32GB</t>
  </si>
  <si>
    <t xml:space="preserve">Codice Articolo da Listino Operatore Economico </t>
  </si>
  <si>
    <t>Prezzo unitario Offerto
€, IVA esclusa</t>
  </si>
  <si>
    <t>Q.TA' ORDINATA</t>
  </si>
  <si>
    <t xml:space="preserve">TOTALE </t>
  </si>
  <si>
    <t xml:space="preserve">TOTALE ORDINE </t>
  </si>
  <si>
    <t>BOTTONI MAGNETICI DM.30</t>
  </si>
  <si>
    <t xml:space="preserve">PILE STILO AAA 1,5V BL.4 </t>
  </si>
  <si>
    <t>NOTE</t>
  </si>
  <si>
    <r>
      <t>QUANTIT</t>
    </r>
    <r>
      <rPr>
        <b/>
        <sz val="11"/>
        <color theme="1"/>
        <rFont val="Aptos Narrow"/>
        <family val="2"/>
      </rPr>
      <t>À</t>
    </r>
  </si>
  <si>
    <r>
      <t>Bottoni Magnetici diametro 2,5 cm (prezzo a bottone 0,17</t>
    </r>
    <r>
      <rPr>
        <sz val="11"/>
        <color rgb="FF000000"/>
        <rFont val="Aptos Narrow"/>
        <family val="2"/>
      </rPr>
      <t>€, minimo ordine 12 pezzi)</t>
    </r>
  </si>
  <si>
    <t>PENNARELLO PER LAVAGNA PUNTA TONDA</t>
  </si>
  <si>
    <t>IMPORTO TOTALE</t>
  </si>
  <si>
    <t xml:space="preserve">
Modulo d'ordine cancelleria 
</t>
  </si>
  <si>
    <t>STRUTTURA</t>
  </si>
  <si>
    <t>BIBLIOTECA DELLA SCUOLA DI SCIENZE MEDICHE E FARMACEUTICHE</t>
  </si>
  <si>
    <t>Dipartimento di medicina sperimentale</t>
  </si>
  <si>
    <t>Dipartimento di Antichità, filosofia e storia</t>
  </si>
  <si>
    <t>Dipartimento di Giurisprudenza</t>
  </si>
  <si>
    <t>Dipartimento di Italianistica, romanistica, antichistica, arti e spettacolo</t>
  </si>
  <si>
    <t>Dipartimento di Medicina interna e specialità mediche</t>
  </si>
  <si>
    <t>Dipartimento di Farmacia</t>
  </si>
  <si>
    <t>Centro di servizi per i Giardini Botanici Hanbury (GBH&amp;HBG)</t>
  </si>
  <si>
    <t>Dipartimento di chimica e chimica industriale</t>
  </si>
  <si>
    <t>Dipartimento di Fisica</t>
  </si>
  <si>
    <t>Dipartimento di Matematica</t>
  </si>
  <si>
    <t>BIBLIOTECA DELLA SCUOLA DI SCIENZE MATEMATICHE, FISICHE E NATURALI</t>
  </si>
  <si>
    <t>Dipartimento di Scienze della terra, dell'ambiente e della vita</t>
  </si>
  <si>
    <t>Dipartimento di Neuroscienze, Riabilitazione, Oftamologia, Genetica e Scienze Materno-Infantili</t>
  </si>
  <si>
    <t>Dipartimento di Ingegneria civile, chimica e ambientale</t>
  </si>
  <si>
    <t>Dipartimento di Ingegneria navale, elettrica, elettronica e delle telecomunicazioni</t>
  </si>
  <si>
    <t>Dipartimento di Informatica, bioingegneria, robotica e ingegneria dei sistemi</t>
  </si>
  <si>
    <t>Dipartimento  di ingegneria meccanica, energetica, gestionale e dei trasporti</t>
  </si>
  <si>
    <t>Dipartimento di Scienze della salute</t>
  </si>
  <si>
    <t>Dipartimento di Scienze della formazione</t>
  </si>
  <si>
    <t>BIBLIOTECA DELLA SCUOLA POLITECNICA</t>
  </si>
  <si>
    <t>Dipartimento Architettura e Design</t>
  </si>
  <si>
    <t>BIBLIOTECA DELLA SCUOLA DI SCIENZE UMANISTICHE</t>
  </si>
  <si>
    <t>Dipartimento di Lingue e culture moderne</t>
  </si>
  <si>
    <t>AREA DIDATTICA, SERVIZI AGLI STUDENTI, ORIENTAMENTO E INTERNAZIONALIZZAZIONE</t>
  </si>
  <si>
    <t>AREA ORIENTAMENTO, TUTORATO E CAREER SERVICE</t>
  </si>
  <si>
    <t>AREA RICERCA, TRASFERIMENTO TECNOLOGICO E TERZA MISSIONE</t>
  </si>
  <si>
    <t>AREA RISORSE E BILANCIO</t>
  </si>
  <si>
    <t>AREA PERSONALE</t>
  </si>
  <si>
    <t>AREA LEGALE E GENERALE</t>
  </si>
  <si>
    <t>AREA NEGOZIALE</t>
  </si>
  <si>
    <t>AREA DIREZIONALE</t>
  </si>
  <si>
    <t>Scuola superiore dell'Università degli studi di Genova</t>
  </si>
  <si>
    <t>AREA PER LE STRUTTURE FONDAMENTALI</t>
  </si>
  <si>
    <t>AREA TECNICA</t>
  </si>
  <si>
    <t>Centro servizi di Ateneo territoriale (CeSAT)</t>
  </si>
  <si>
    <t>CENTRO DI SERVIZIO DI ATENEO DI SIMULAZIONE E FORMAZIONE AVANZATA (SIMAV)</t>
  </si>
  <si>
    <t>Dipartimento di Scienze chirurgiche e diagnostiche integrate</t>
  </si>
  <si>
    <t>AREA ICT</t>
  </si>
  <si>
    <t>Centro italiano di eccellenza sulla logistica, i trasporti e le infrastrutture (CIELI)</t>
  </si>
  <si>
    <t>BIBLIOTECA DELLA SCUOLA DI SCIENZE SOCIALI</t>
  </si>
  <si>
    <t>Dipartimento di Economia</t>
  </si>
  <si>
    <t>Dipartimento di Scienze politiche</t>
  </si>
  <si>
    <t>Cartoncino colorato A/4 - 200gr/mq - conf 100 pz.</t>
  </si>
  <si>
    <t>CODICI: NIK23084200 (AVORIO), NIK23085200 (GIALLO PASTELLO), NIK23086200 (ROSA), NIK23087200 (VERDE PASTELLO), NIK23088200 (AZZURRO)</t>
  </si>
  <si>
    <t>indirizzo di consegna: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</si>
</sst>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_-* #,##0_-;\-* #,##0_-;_-* &quot;-&quot;??_-;_-@_-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sz val="11"/>
      <name val="Arial"/>
      <family val="2"/>
    </font>
    <font>
      <sz val="11"/>
      <name val="Arial"/>
      <family val="2"/>
      <charset val="1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8"/>
      <name val="Aptos Narrow"/>
      <family val="2"/>
      <scheme val="minor"/>
    </font>
    <font>
      <b/>
      <sz val="16"/>
      <name val="Arial"/>
      <family val="2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rgb="FF000000"/>
      <name val="Aptos Narrow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0" fillId="0" borderId="3" xfId="0" applyNumberFormat="1" applyBorder="1"/>
    <xf numFmtId="0" fontId="1" fillId="0" borderId="1" xfId="0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43" fontId="1" fillId="0" borderId="0" xfId="1" applyNumberFormat="1" applyFont="1" applyAlignment="1">
      <alignment horizontal="center" vertical="center" wrapText="1"/>
    </xf>
    <xf numFmtId="43" fontId="1" fillId="0" borderId="3" xfId="1" applyNumberFormat="1" applyFont="1" applyBorder="1" applyAlignment="1">
      <alignment horizontal="center" vertical="center" wrapText="1"/>
    </xf>
    <xf numFmtId="43" fontId="1" fillId="0" borderId="1" xfId="1" applyNumberFormat="1" applyFont="1" applyBorder="1" applyAlignment="1">
      <alignment horizontal="center" vertical="center" wrapText="1"/>
    </xf>
    <xf numFmtId="43" fontId="11" fillId="0" borderId="0" xfId="1" applyNumberFormat="1" applyFont="1" applyAlignment="1">
      <alignment horizontal="center" vertical="center" wrapText="1"/>
    </xf>
    <xf numFmtId="165" fontId="1" fillId="0" borderId="0" xfId="1" applyNumberFormat="1" applyFont="1" applyAlignment="1">
      <alignment horizontal="center" vertical="center" wrapText="1"/>
    </xf>
    <xf numFmtId="165" fontId="1" fillId="0" borderId="3" xfId="1" applyNumberFormat="1" applyFont="1" applyBorder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165" fontId="1" fillId="0" borderId="1" xfId="1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0" fillId="2" borderId="3" xfId="0" applyNumberFormat="1" applyFont="1" applyFill="1" applyBorder="1" applyAlignment="1" applyProtection="1">
      <alignment horizontal="center"/>
      <protection locked="0"/>
    </xf>
    <xf numFmtId="49" fontId="10" fillId="2" borderId="5" xfId="0" applyNumberFormat="1" applyFont="1" applyFill="1" applyBorder="1" applyAlignment="1" applyProtection="1">
      <alignment horizontal="center"/>
      <protection locked="0"/>
    </xf>
    <xf numFmtId="49" fontId="10" fillId="2" borderId="6" xfId="0" applyNumberFormat="1" applyFont="1" applyFill="1" applyBorder="1" applyAlignment="1" applyProtection="1">
      <alignment horizontal="center"/>
      <protection locked="0"/>
    </xf>
    <xf numFmtId="49" fontId="10" fillId="2" borderId="3" xfId="0" applyNumberFormat="1" applyFont="1" applyFill="1" applyBorder="1" applyAlignment="1" applyProtection="1">
      <alignment horizontal="center" wrapText="1"/>
      <protection locked="0"/>
    </xf>
    <xf numFmtId="49" fontId="10" fillId="2" borderId="5" xfId="0" applyNumberFormat="1" applyFont="1" applyFill="1" applyBorder="1" applyAlignment="1" applyProtection="1">
      <alignment horizontal="center" wrapText="1"/>
      <protection locked="0"/>
    </xf>
    <xf numFmtId="49" fontId="10" fillId="2" borderId="6" xfId="0" applyNumberFormat="1" applyFont="1" applyFill="1" applyBorder="1" applyAlignment="1" applyProtection="1">
      <alignment horizontal="center" wrapText="1"/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8"/>
  <sheetViews>
    <sheetView tabSelected="1" zoomScaleNormal="100" workbookViewId="0">
      <selection activeCell="B1" sqref="B1:D1"/>
    </sheetView>
  </sheetViews>
  <sheetFormatPr defaultRowHeight="35.25" customHeight="1" x14ac:dyDescent="0.25"/>
  <cols>
    <col min="1" max="1" width="88.28515625" customWidth="1"/>
    <col min="2" max="2" width="50.28515625" style="1" customWidth="1"/>
    <col min="3" max="3" width="27.42578125" customWidth="1"/>
    <col min="4" max="4" width="20.7109375" customWidth="1"/>
    <col min="5" max="5" width="18.85546875" hidden="1" customWidth="1"/>
    <col min="6" max="6" width="16.5703125" hidden="1" customWidth="1"/>
    <col min="7" max="7" width="49.7109375" style="31" customWidth="1"/>
    <col min="8" max="8" width="49.7109375" style="27" customWidth="1"/>
    <col min="9" max="9" width="50.28515625" style="21" customWidth="1"/>
    <col min="10" max="10" width="21.42578125" customWidth="1"/>
  </cols>
  <sheetData>
    <row r="1" spans="1:10" ht="109.5" customHeight="1" x14ac:dyDescent="0.3">
      <c r="A1" s="25" t="s">
        <v>418</v>
      </c>
      <c r="B1" s="44" t="s">
        <v>465</v>
      </c>
      <c r="C1" s="45"/>
      <c r="D1" s="46"/>
    </row>
    <row r="2" spans="1:10" ht="46.5" customHeight="1" x14ac:dyDescent="0.3">
      <c r="A2" s="25" t="s">
        <v>419</v>
      </c>
      <c r="B2" s="41"/>
      <c r="C2" s="42"/>
      <c r="D2" s="43"/>
    </row>
    <row r="3" spans="1:10" s="3" customFormat="1" ht="73.5" customHeight="1" x14ac:dyDescent="0.25">
      <c r="A3" s="2" t="s">
        <v>137</v>
      </c>
      <c r="B3" s="15" t="s">
        <v>138</v>
      </c>
      <c r="C3" s="15" t="s">
        <v>406</v>
      </c>
      <c r="D3" s="15" t="s">
        <v>407</v>
      </c>
      <c r="E3" s="16" t="s">
        <v>408</v>
      </c>
      <c r="F3" s="16" t="s">
        <v>409</v>
      </c>
      <c r="G3" s="32" t="s">
        <v>414</v>
      </c>
      <c r="H3" s="28" t="s">
        <v>417</v>
      </c>
      <c r="I3" s="24" t="s">
        <v>413</v>
      </c>
      <c r="J3" s="26"/>
    </row>
    <row r="4" spans="1:10" ht="51.75" customHeight="1" x14ac:dyDescent="0.25">
      <c r="A4" s="6" t="s">
        <v>0</v>
      </c>
      <c r="B4" s="11" t="s">
        <v>139</v>
      </c>
      <c r="C4" s="12">
        <v>285583</v>
      </c>
      <c r="D4" s="13">
        <v>0.21</v>
      </c>
      <c r="E4" s="17"/>
      <c r="F4" s="18">
        <f>D4*E4</f>
        <v>0</v>
      </c>
      <c r="G4" s="36"/>
      <c r="H4" s="29">
        <f>D4*G4</f>
        <v>0</v>
      </c>
      <c r="I4" s="37"/>
    </row>
    <row r="5" spans="1:10" ht="57.75" customHeight="1" x14ac:dyDescent="0.25">
      <c r="A5" s="6" t="s">
        <v>1</v>
      </c>
      <c r="B5" s="11" t="s">
        <v>140</v>
      </c>
      <c r="C5" s="12">
        <v>285589</v>
      </c>
      <c r="D5" s="13">
        <v>0.13</v>
      </c>
      <c r="E5" s="17"/>
      <c r="F5" s="18">
        <f t="shared" ref="F5:F68" si="0">D5*E5</f>
        <v>0</v>
      </c>
      <c r="G5" s="36"/>
      <c r="H5" s="29">
        <f t="shared" ref="H5:H68" si="1">D5*G5</f>
        <v>0</v>
      </c>
      <c r="I5" s="37"/>
    </row>
    <row r="6" spans="1:10" ht="69.75" customHeight="1" x14ac:dyDescent="0.25">
      <c r="A6" s="6" t="s">
        <v>2</v>
      </c>
      <c r="B6" s="11" t="s">
        <v>141</v>
      </c>
      <c r="C6" s="12" t="s">
        <v>147</v>
      </c>
      <c r="D6" s="13">
        <v>3.13</v>
      </c>
      <c r="E6" s="17"/>
      <c r="F6" s="18">
        <f t="shared" si="0"/>
        <v>0</v>
      </c>
      <c r="G6" s="36"/>
      <c r="H6" s="29">
        <f t="shared" si="1"/>
        <v>0</v>
      </c>
      <c r="I6" s="37"/>
    </row>
    <row r="7" spans="1:10" ht="64.5" customHeight="1" x14ac:dyDescent="0.25">
      <c r="A7" s="6" t="s">
        <v>3</v>
      </c>
      <c r="B7" s="14" t="s">
        <v>151</v>
      </c>
      <c r="C7" s="12" t="s">
        <v>148</v>
      </c>
      <c r="D7" s="13">
        <v>0.24</v>
      </c>
      <c r="E7" s="17"/>
      <c r="F7" s="18">
        <f t="shared" si="0"/>
        <v>0</v>
      </c>
      <c r="G7" s="36"/>
      <c r="H7" s="29">
        <f t="shared" si="1"/>
        <v>0</v>
      </c>
      <c r="I7" s="37"/>
    </row>
    <row r="8" spans="1:10" ht="69.75" customHeight="1" x14ac:dyDescent="0.25">
      <c r="A8" s="6" t="s">
        <v>4</v>
      </c>
      <c r="B8" s="14" t="s">
        <v>152</v>
      </c>
      <c r="C8" s="12" t="s">
        <v>149</v>
      </c>
      <c r="D8" s="13">
        <v>0.39</v>
      </c>
      <c r="E8" s="17"/>
      <c r="F8" s="18">
        <f t="shared" si="0"/>
        <v>0</v>
      </c>
      <c r="G8" s="36"/>
      <c r="H8" s="29">
        <f t="shared" si="1"/>
        <v>0</v>
      </c>
      <c r="I8" s="38"/>
    </row>
    <row r="9" spans="1:10" ht="60.75" customHeight="1" x14ac:dyDescent="0.25">
      <c r="A9" s="6" t="s">
        <v>415</v>
      </c>
      <c r="B9" s="11" t="s">
        <v>411</v>
      </c>
      <c r="C9" s="12" t="s">
        <v>150</v>
      </c>
      <c r="D9" s="13">
        <v>0.17</v>
      </c>
      <c r="E9" s="17"/>
      <c r="F9" s="18">
        <f t="shared" si="0"/>
        <v>0</v>
      </c>
      <c r="G9" s="36"/>
      <c r="H9" s="29">
        <f t="shared" si="1"/>
        <v>0</v>
      </c>
      <c r="I9" s="39"/>
    </row>
    <row r="10" spans="1:10" ht="54" customHeight="1" x14ac:dyDescent="0.25">
      <c r="A10" s="6" t="s">
        <v>5</v>
      </c>
      <c r="B10" s="11" t="s">
        <v>153</v>
      </c>
      <c r="C10" s="12" t="s">
        <v>154</v>
      </c>
      <c r="D10" s="13">
        <v>0.49</v>
      </c>
      <c r="E10" s="17"/>
      <c r="F10" s="18">
        <f t="shared" si="0"/>
        <v>0</v>
      </c>
      <c r="G10" s="36"/>
      <c r="H10" s="29">
        <f t="shared" si="1"/>
        <v>0</v>
      </c>
      <c r="I10" s="40"/>
    </row>
    <row r="11" spans="1:10" ht="70.5" customHeight="1" x14ac:dyDescent="0.25">
      <c r="A11" s="6" t="s">
        <v>6</v>
      </c>
      <c r="B11" s="11" t="s">
        <v>155</v>
      </c>
      <c r="C11" s="12" t="s">
        <v>157</v>
      </c>
      <c r="D11" s="13">
        <v>0.83</v>
      </c>
      <c r="E11" s="17"/>
      <c r="F11" s="18">
        <f t="shared" si="0"/>
        <v>0</v>
      </c>
      <c r="G11" s="36"/>
      <c r="H11" s="29">
        <f t="shared" si="1"/>
        <v>0</v>
      </c>
      <c r="I11" s="37"/>
    </row>
    <row r="12" spans="1:10" ht="72.75" customHeight="1" x14ac:dyDescent="0.25">
      <c r="A12" s="6" t="s">
        <v>7</v>
      </c>
      <c r="B12" s="11" t="s">
        <v>156</v>
      </c>
      <c r="C12" s="12" t="s">
        <v>158</v>
      </c>
      <c r="D12" s="13">
        <v>0.91</v>
      </c>
      <c r="E12" s="17"/>
      <c r="F12" s="18">
        <f t="shared" si="0"/>
        <v>0</v>
      </c>
      <c r="G12" s="36"/>
      <c r="H12" s="29">
        <f t="shared" si="1"/>
        <v>0</v>
      </c>
      <c r="I12" s="37"/>
    </row>
    <row r="13" spans="1:10" ht="84" customHeight="1" x14ac:dyDescent="0.25">
      <c r="A13" s="6" t="s">
        <v>8</v>
      </c>
      <c r="B13" s="11" t="s">
        <v>159</v>
      </c>
      <c r="C13" s="12" t="s">
        <v>160</v>
      </c>
      <c r="D13" s="13">
        <v>0.36</v>
      </c>
      <c r="E13" s="17"/>
      <c r="F13" s="18">
        <f t="shared" si="0"/>
        <v>0</v>
      </c>
      <c r="G13" s="36"/>
      <c r="H13" s="29">
        <f t="shared" si="1"/>
        <v>0</v>
      </c>
      <c r="I13" s="37"/>
    </row>
    <row r="14" spans="1:10" ht="67.5" customHeight="1" x14ac:dyDescent="0.25">
      <c r="A14" s="6" t="s">
        <v>9</v>
      </c>
      <c r="B14" s="11" t="s">
        <v>161</v>
      </c>
      <c r="C14" s="12" t="s">
        <v>163</v>
      </c>
      <c r="D14" s="13">
        <v>1.65</v>
      </c>
      <c r="E14" s="17"/>
      <c r="F14" s="18">
        <f t="shared" si="0"/>
        <v>0</v>
      </c>
      <c r="G14" s="36"/>
      <c r="H14" s="29">
        <f t="shared" si="1"/>
        <v>0</v>
      </c>
      <c r="I14" s="37"/>
    </row>
    <row r="15" spans="1:10" ht="70.5" customHeight="1" x14ac:dyDescent="0.25">
      <c r="A15" s="6" t="s">
        <v>10</v>
      </c>
      <c r="B15" s="11" t="s">
        <v>162</v>
      </c>
      <c r="C15" s="12" t="s">
        <v>164</v>
      </c>
      <c r="D15" s="13">
        <v>2.8</v>
      </c>
      <c r="E15" s="17"/>
      <c r="F15" s="18">
        <f t="shared" si="0"/>
        <v>0</v>
      </c>
      <c r="G15" s="36"/>
      <c r="H15" s="29">
        <f t="shared" si="1"/>
        <v>0</v>
      </c>
      <c r="I15" s="37"/>
    </row>
    <row r="16" spans="1:10" ht="67.5" customHeight="1" x14ac:dyDescent="0.25">
      <c r="A16" s="6" t="s">
        <v>11</v>
      </c>
      <c r="B16" s="11" t="s">
        <v>185</v>
      </c>
      <c r="C16" s="12" t="s">
        <v>184</v>
      </c>
      <c r="D16" s="13">
        <v>1.56</v>
      </c>
      <c r="E16" s="17"/>
      <c r="F16" s="18">
        <f t="shared" si="0"/>
        <v>0</v>
      </c>
      <c r="G16" s="36"/>
      <c r="H16" s="29">
        <f t="shared" si="1"/>
        <v>0</v>
      </c>
      <c r="I16" s="37"/>
    </row>
    <row r="17" spans="1:9" ht="68.25" customHeight="1" x14ac:dyDescent="0.25">
      <c r="A17" s="6" t="s">
        <v>12</v>
      </c>
      <c r="B17" s="11" t="s">
        <v>166</v>
      </c>
      <c r="C17" s="12" t="s">
        <v>165</v>
      </c>
      <c r="D17" s="13">
        <v>0.83</v>
      </c>
      <c r="E17" s="17"/>
      <c r="F17" s="18">
        <f t="shared" si="0"/>
        <v>0</v>
      </c>
      <c r="G17" s="36"/>
      <c r="H17" s="29">
        <f t="shared" si="1"/>
        <v>0</v>
      </c>
      <c r="I17" s="37"/>
    </row>
    <row r="18" spans="1:9" ht="75.75" customHeight="1" x14ac:dyDescent="0.25">
      <c r="A18" s="6" t="s">
        <v>13</v>
      </c>
      <c r="B18" s="11" t="s">
        <v>187</v>
      </c>
      <c r="C18" s="12" t="s">
        <v>186</v>
      </c>
      <c r="D18" s="13">
        <v>1.19</v>
      </c>
      <c r="E18" s="17"/>
      <c r="F18" s="18">
        <f t="shared" si="0"/>
        <v>0</v>
      </c>
      <c r="G18" s="36"/>
      <c r="H18" s="29">
        <f t="shared" si="1"/>
        <v>0</v>
      </c>
      <c r="I18" s="37"/>
    </row>
    <row r="19" spans="1:9" ht="35.25" customHeight="1" x14ac:dyDescent="0.25">
      <c r="A19" s="6" t="s">
        <v>14</v>
      </c>
      <c r="B19" s="11" t="s">
        <v>167</v>
      </c>
      <c r="C19" s="12" t="s">
        <v>168</v>
      </c>
      <c r="D19" s="13">
        <v>2.2000000000000002</v>
      </c>
      <c r="E19" s="17"/>
      <c r="F19" s="18">
        <f t="shared" si="0"/>
        <v>0</v>
      </c>
      <c r="G19" s="36"/>
      <c r="H19" s="29">
        <f t="shared" si="1"/>
        <v>0</v>
      </c>
      <c r="I19" s="40"/>
    </row>
    <row r="20" spans="1:9" ht="35.25" customHeight="1" x14ac:dyDescent="0.25">
      <c r="A20" s="6" t="s">
        <v>15</v>
      </c>
      <c r="B20" s="11" t="s">
        <v>169</v>
      </c>
      <c r="C20" s="12" t="s">
        <v>170</v>
      </c>
      <c r="D20" s="13">
        <v>3.7</v>
      </c>
      <c r="E20" s="17"/>
      <c r="F20" s="18">
        <f t="shared" si="0"/>
        <v>0</v>
      </c>
      <c r="G20" s="36"/>
      <c r="H20" s="29">
        <f t="shared" si="1"/>
        <v>0</v>
      </c>
      <c r="I20" s="40"/>
    </row>
    <row r="21" spans="1:9" ht="80.25" customHeight="1" x14ac:dyDescent="0.25">
      <c r="A21" s="6" t="s">
        <v>16</v>
      </c>
      <c r="B21" s="11" t="s">
        <v>189</v>
      </c>
      <c r="C21" s="12" t="s">
        <v>188</v>
      </c>
      <c r="D21" s="13">
        <v>0.23</v>
      </c>
      <c r="E21" s="17"/>
      <c r="F21" s="18">
        <f t="shared" si="0"/>
        <v>0</v>
      </c>
      <c r="G21" s="36"/>
      <c r="H21" s="29">
        <f t="shared" si="1"/>
        <v>0</v>
      </c>
      <c r="I21" s="37"/>
    </row>
    <row r="22" spans="1:9" ht="69" customHeight="1" x14ac:dyDescent="0.25">
      <c r="A22" s="6" t="s">
        <v>17</v>
      </c>
      <c r="B22" s="11" t="s">
        <v>171</v>
      </c>
      <c r="C22" s="12" t="s">
        <v>172</v>
      </c>
      <c r="D22" s="13">
        <v>0.98</v>
      </c>
      <c r="E22" s="17"/>
      <c r="F22" s="18">
        <f t="shared" si="0"/>
        <v>0</v>
      </c>
      <c r="G22" s="36"/>
      <c r="H22" s="29">
        <f t="shared" si="1"/>
        <v>0</v>
      </c>
      <c r="I22" s="40"/>
    </row>
    <row r="23" spans="1:9" ht="68.25" customHeight="1" x14ac:dyDescent="0.25">
      <c r="A23" s="6" t="s">
        <v>18</v>
      </c>
      <c r="B23" s="11" t="s">
        <v>191</v>
      </c>
      <c r="C23" s="12" t="s">
        <v>190</v>
      </c>
      <c r="D23" s="13">
        <v>0.44</v>
      </c>
      <c r="E23" s="17"/>
      <c r="F23" s="18">
        <f t="shared" si="0"/>
        <v>0</v>
      </c>
      <c r="G23" s="36"/>
      <c r="H23" s="29">
        <f t="shared" si="1"/>
        <v>0</v>
      </c>
      <c r="I23" s="37"/>
    </row>
    <row r="24" spans="1:9" ht="64.5" customHeight="1" x14ac:dyDescent="0.25">
      <c r="A24" s="6" t="s">
        <v>19</v>
      </c>
      <c r="B24" s="11" t="s">
        <v>193</v>
      </c>
      <c r="C24" s="12" t="s">
        <v>192</v>
      </c>
      <c r="D24" s="13">
        <v>0.28000000000000003</v>
      </c>
      <c r="E24" s="17"/>
      <c r="F24" s="18">
        <f t="shared" si="0"/>
        <v>0</v>
      </c>
      <c r="G24" s="36"/>
      <c r="H24" s="29">
        <f t="shared" si="1"/>
        <v>0</v>
      </c>
      <c r="I24" s="37"/>
    </row>
    <row r="25" spans="1:9" ht="71.25" customHeight="1" x14ac:dyDescent="0.25">
      <c r="A25" s="6" t="s">
        <v>142</v>
      </c>
      <c r="B25" s="11" t="s">
        <v>195</v>
      </c>
      <c r="C25" s="12" t="s">
        <v>194</v>
      </c>
      <c r="D25" s="13">
        <v>1.56</v>
      </c>
      <c r="E25" s="17"/>
      <c r="F25" s="18">
        <f t="shared" si="0"/>
        <v>0</v>
      </c>
      <c r="G25" s="36"/>
      <c r="H25" s="29">
        <f t="shared" si="1"/>
        <v>0</v>
      </c>
      <c r="I25" s="37"/>
    </row>
    <row r="26" spans="1:9" ht="35.25" customHeight="1" x14ac:dyDescent="0.25">
      <c r="A26" s="6" t="s">
        <v>143</v>
      </c>
      <c r="B26" s="11" t="s">
        <v>173</v>
      </c>
      <c r="C26" s="12" t="s">
        <v>305</v>
      </c>
      <c r="D26" s="13">
        <v>5.64</v>
      </c>
      <c r="E26" s="17"/>
      <c r="F26" s="18">
        <f t="shared" si="0"/>
        <v>0</v>
      </c>
      <c r="G26" s="36"/>
      <c r="H26" s="29">
        <f t="shared" si="1"/>
        <v>0</v>
      </c>
      <c r="I26" s="37"/>
    </row>
    <row r="27" spans="1:9" ht="70.5" customHeight="1" x14ac:dyDescent="0.25">
      <c r="A27" s="6" t="s">
        <v>20</v>
      </c>
      <c r="B27" s="11" t="s">
        <v>197</v>
      </c>
      <c r="C27" s="12" t="s">
        <v>196</v>
      </c>
      <c r="D27" s="13">
        <v>0.55000000000000004</v>
      </c>
      <c r="E27" s="17"/>
      <c r="F27" s="18">
        <f t="shared" si="0"/>
        <v>0</v>
      </c>
      <c r="G27" s="36"/>
      <c r="H27" s="29">
        <f t="shared" si="1"/>
        <v>0</v>
      </c>
      <c r="I27" s="37"/>
    </row>
    <row r="28" spans="1:9" ht="76.5" customHeight="1" x14ac:dyDescent="0.25">
      <c r="A28" s="7" t="s">
        <v>21</v>
      </c>
      <c r="B28" s="11" t="s">
        <v>199</v>
      </c>
      <c r="C28" s="12" t="s">
        <v>198</v>
      </c>
      <c r="D28" s="13">
        <v>0.34</v>
      </c>
      <c r="E28" s="17"/>
      <c r="F28" s="18">
        <f t="shared" si="0"/>
        <v>0</v>
      </c>
      <c r="G28" s="36"/>
      <c r="H28" s="29">
        <f t="shared" si="1"/>
        <v>0</v>
      </c>
      <c r="I28" s="37"/>
    </row>
    <row r="29" spans="1:9" ht="92.25" customHeight="1" x14ac:dyDescent="0.25">
      <c r="A29" s="6" t="s">
        <v>22</v>
      </c>
      <c r="B29" s="11" t="s">
        <v>309</v>
      </c>
      <c r="C29" s="12" t="s">
        <v>308</v>
      </c>
      <c r="D29" s="13">
        <v>0.59</v>
      </c>
      <c r="E29" s="17"/>
      <c r="F29" s="18">
        <f t="shared" si="0"/>
        <v>0</v>
      </c>
      <c r="G29" s="36"/>
      <c r="H29" s="29">
        <f t="shared" si="1"/>
        <v>0</v>
      </c>
      <c r="I29" s="37"/>
    </row>
    <row r="30" spans="1:9" ht="57.75" customHeight="1" x14ac:dyDescent="0.25">
      <c r="A30" s="6" t="s">
        <v>23</v>
      </c>
      <c r="B30" s="11" t="s">
        <v>201</v>
      </c>
      <c r="C30" s="12" t="s">
        <v>200</v>
      </c>
      <c r="D30" s="13">
        <v>3.37</v>
      </c>
      <c r="E30" s="17"/>
      <c r="F30" s="18">
        <f t="shared" si="0"/>
        <v>0</v>
      </c>
      <c r="G30" s="36"/>
      <c r="H30" s="29">
        <f t="shared" si="1"/>
        <v>0</v>
      </c>
      <c r="I30" s="37"/>
    </row>
    <row r="31" spans="1:9" ht="90" customHeight="1" x14ac:dyDescent="0.25">
      <c r="A31" s="6" t="s">
        <v>463</v>
      </c>
      <c r="B31" s="11" t="s">
        <v>174</v>
      </c>
      <c r="C31" s="12" t="s">
        <v>175</v>
      </c>
      <c r="D31" s="13">
        <v>3.7</v>
      </c>
      <c r="E31" s="17"/>
      <c r="F31" s="18">
        <f t="shared" si="0"/>
        <v>0</v>
      </c>
      <c r="G31" s="36"/>
      <c r="H31" s="29">
        <f t="shared" si="1"/>
        <v>0</v>
      </c>
      <c r="I31" s="37" t="s">
        <v>464</v>
      </c>
    </row>
    <row r="32" spans="1:9" ht="93.75" customHeight="1" x14ac:dyDescent="0.25">
      <c r="A32" s="6" t="s">
        <v>24</v>
      </c>
      <c r="B32" s="11" t="s">
        <v>176</v>
      </c>
      <c r="C32" s="12" t="s">
        <v>202</v>
      </c>
      <c r="D32" s="13">
        <v>0.7</v>
      </c>
      <c r="E32" s="17"/>
      <c r="F32" s="18">
        <f t="shared" si="0"/>
        <v>0</v>
      </c>
      <c r="G32" s="36"/>
      <c r="H32" s="29">
        <f t="shared" si="1"/>
        <v>0</v>
      </c>
      <c r="I32" s="37"/>
    </row>
    <row r="33" spans="1:9" ht="82.5" customHeight="1" x14ac:dyDescent="0.25">
      <c r="A33" s="6" t="s">
        <v>25</v>
      </c>
      <c r="B33" s="11" t="s">
        <v>177</v>
      </c>
      <c r="C33" s="12" t="s">
        <v>203</v>
      </c>
      <c r="D33" s="13">
        <v>1</v>
      </c>
      <c r="E33" s="17"/>
      <c r="F33" s="18">
        <f t="shared" si="0"/>
        <v>0</v>
      </c>
      <c r="G33" s="36"/>
      <c r="H33" s="29">
        <f t="shared" si="1"/>
        <v>0</v>
      </c>
      <c r="I33" s="37"/>
    </row>
    <row r="34" spans="1:9" ht="96.75" customHeight="1" x14ac:dyDescent="0.25">
      <c r="A34" s="6" t="s">
        <v>26</v>
      </c>
      <c r="B34" s="11" t="s">
        <v>178</v>
      </c>
      <c r="C34" s="12" t="s">
        <v>204</v>
      </c>
      <c r="D34" s="13">
        <v>1.1000000000000001</v>
      </c>
      <c r="E34" s="17"/>
      <c r="F34" s="18">
        <f t="shared" si="0"/>
        <v>0</v>
      </c>
      <c r="G34" s="36"/>
      <c r="H34" s="29">
        <f t="shared" si="1"/>
        <v>0</v>
      </c>
      <c r="I34" s="37"/>
    </row>
    <row r="35" spans="1:9" ht="97.5" customHeight="1" x14ac:dyDescent="0.25">
      <c r="A35" s="6" t="s">
        <v>27</v>
      </c>
      <c r="B35" s="11" t="s">
        <v>179</v>
      </c>
      <c r="C35" s="12" t="s">
        <v>205</v>
      </c>
      <c r="D35" s="13">
        <v>1.64</v>
      </c>
      <c r="E35" s="17"/>
      <c r="F35" s="18">
        <f t="shared" si="0"/>
        <v>0</v>
      </c>
      <c r="G35" s="36"/>
      <c r="H35" s="29">
        <f t="shared" si="1"/>
        <v>0</v>
      </c>
      <c r="I35" s="37"/>
    </row>
    <row r="36" spans="1:9" ht="35.25" customHeight="1" x14ac:dyDescent="0.25">
      <c r="A36" s="6" t="s">
        <v>28</v>
      </c>
      <c r="B36" s="11" t="s">
        <v>180</v>
      </c>
      <c r="C36" s="12" t="s">
        <v>183</v>
      </c>
      <c r="D36" s="13">
        <v>1.3</v>
      </c>
      <c r="E36" s="17"/>
      <c r="F36" s="18">
        <f t="shared" si="0"/>
        <v>0</v>
      </c>
      <c r="G36" s="36"/>
      <c r="H36" s="29">
        <f t="shared" si="1"/>
        <v>0</v>
      </c>
      <c r="I36" s="40"/>
    </row>
    <row r="37" spans="1:9" ht="35.25" customHeight="1" x14ac:dyDescent="0.25">
      <c r="A37" s="6" t="s">
        <v>29</v>
      </c>
      <c r="B37" s="11" t="s">
        <v>181</v>
      </c>
      <c r="C37" s="12" t="s">
        <v>182</v>
      </c>
      <c r="D37" s="13">
        <v>4</v>
      </c>
      <c r="E37" s="17"/>
      <c r="F37" s="18">
        <f t="shared" si="0"/>
        <v>0</v>
      </c>
      <c r="G37" s="36"/>
      <c r="H37" s="29">
        <f t="shared" si="1"/>
        <v>0</v>
      </c>
      <c r="I37" s="40"/>
    </row>
    <row r="38" spans="1:9" ht="35.25" customHeight="1" x14ac:dyDescent="0.25">
      <c r="A38" s="6" t="s">
        <v>30</v>
      </c>
      <c r="B38" s="11" t="s">
        <v>206</v>
      </c>
      <c r="C38" s="12">
        <v>195300</v>
      </c>
      <c r="D38" s="13">
        <v>2.89</v>
      </c>
      <c r="E38" s="17"/>
      <c r="F38" s="18">
        <f t="shared" si="0"/>
        <v>0</v>
      </c>
      <c r="G38" s="36"/>
      <c r="H38" s="29">
        <f t="shared" si="1"/>
        <v>0</v>
      </c>
      <c r="I38" s="37"/>
    </row>
    <row r="39" spans="1:9" ht="35.25" customHeight="1" x14ac:dyDescent="0.25">
      <c r="A39" s="6" t="s">
        <v>31</v>
      </c>
      <c r="B39" s="11" t="s">
        <v>207</v>
      </c>
      <c r="C39" s="12">
        <v>195080</v>
      </c>
      <c r="D39" s="13">
        <v>2.89</v>
      </c>
      <c r="E39" s="17"/>
      <c r="F39" s="18">
        <f t="shared" si="0"/>
        <v>0</v>
      </c>
      <c r="G39" s="36"/>
      <c r="H39" s="29">
        <f t="shared" si="1"/>
        <v>0</v>
      </c>
      <c r="I39" s="37"/>
    </row>
    <row r="40" spans="1:9" ht="87" customHeight="1" x14ac:dyDescent="0.25">
      <c r="A40" s="6" t="s">
        <v>32</v>
      </c>
      <c r="B40" s="11" t="s">
        <v>209</v>
      </c>
      <c r="C40" s="12" t="s">
        <v>208</v>
      </c>
      <c r="D40" s="13">
        <v>3.89</v>
      </c>
      <c r="E40" s="17"/>
      <c r="F40" s="18">
        <f t="shared" si="0"/>
        <v>0</v>
      </c>
      <c r="G40" s="36"/>
      <c r="H40" s="29">
        <f t="shared" si="1"/>
        <v>0</v>
      </c>
      <c r="I40" s="37"/>
    </row>
    <row r="41" spans="1:9" ht="67.5" customHeight="1" x14ac:dyDescent="0.25">
      <c r="A41" s="6" t="s">
        <v>33</v>
      </c>
      <c r="B41" s="11" t="s">
        <v>211</v>
      </c>
      <c r="C41" s="12" t="s">
        <v>210</v>
      </c>
      <c r="D41" s="13">
        <v>0.14000000000000001</v>
      </c>
      <c r="E41" s="17"/>
      <c r="F41" s="18">
        <f t="shared" si="0"/>
        <v>0</v>
      </c>
      <c r="G41" s="36"/>
      <c r="H41" s="29">
        <f t="shared" si="1"/>
        <v>0</v>
      </c>
      <c r="I41" s="37"/>
    </row>
    <row r="42" spans="1:9" ht="69" customHeight="1" x14ac:dyDescent="0.25">
      <c r="A42" s="6" t="s">
        <v>34</v>
      </c>
      <c r="B42" s="11" t="s">
        <v>212</v>
      </c>
      <c r="C42" s="12" t="s">
        <v>221</v>
      </c>
      <c r="D42" s="13">
        <v>0.5</v>
      </c>
      <c r="E42" s="17"/>
      <c r="F42" s="18">
        <f t="shared" si="0"/>
        <v>0</v>
      </c>
      <c r="G42" s="36"/>
      <c r="H42" s="29">
        <f t="shared" si="1"/>
        <v>0</v>
      </c>
      <c r="I42" s="37"/>
    </row>
    <row r="43" spans="1:9" ht="72" customHeight="1" x14ac:dyDescent="0.25">
      <c r="A43" s="6" t="s">
        <v>35</v>
      </c>
      <c r="B43" s="11" t="s">
        <v>213</v>
      </c>
      <c r="C43" s="12" t="s">
        <v>220</v>
      </c>
      <c r="D43" s="13">
        <v>0.5</v>
      </c>
      <c r="E43" s="17"/>
      <c r="F43" s="18">
        <f t="shared" si="0"/>
        <v>0</v>
      </c>
      <c r="G43" s="36"/>
      <c r="H43" s="29">
        <f t="shared" si="1"/>
        <v>0</v>
      </c>
      <c r="I43" s="37"/>
    </row>
    <row r="44" spans="1:9" ht="63" customHeight="1" x14ac:dyDescent="0.25">
      <c r="A44" s="6" t="s">
        <v>36</v>
      </c>
      <c r="B44" s="11" t="s">
        <v>214</v>
      </c>
      <c r="C44" s="12" t="s">
        <v>219</v>
      </c>
      <c r="D44" s="13">
        <v>0.5</v>
      </c>
      <c r="E44" s="17"/>
      <c r="F44" s="18">
        <f t="shared" si="0"/>
        <v>0</v>
      </c>
      <c r="G44" s="36"/>
      <c r="H44" s="29">
        <f t="shared" si="1"/>
        <v>0</v>
      </c>
      <c r="I44" s="37"/>
    </row>
    <row r="45" spans="1:9" ht="66.75" customHeight="1" x14ac:dyDescent="0.25">
      <c r="A45" s="6" t="s">
        <v>37</v>
      </c>
      <c r="B45" s="11" t="s">
        <v>215</v>
      </c>
      <c r="C45" s="12" t="s">
        <v>218</v>
      </c>
      <c r="D45" s="13">
        <v>0.5</v>
      </c>
      <c r="E45" s="17"/>
      <c r="F45" s="18">
        <f t="shared" si="0"/>
        <v>0</v>
      </c>
      <c r="G45" s="36"/>
      <c r="H45" s="29">
        <f t="shared" si="1"/>
        <v>0</v>
      </c>
      <c r="I45" s="37"/>
    </row>
    <row r="46" spans="1:9" ht="74.25" customHeight="1" x14ac:dyDescent="0.25">
      <c r="A46" s="6" t="s">
        <v>38</v>
      </c>
      <c r="B46" s="11" t="s">
        <v>216</v>
      </c>
      <c r="C46" s="12" t="s">
        <v>217</v>
      </c>
      <c r="D46" s="13">
        <v>0.5</v>
      </c>
      <c r="E46" s="17"/>
      <c r="F46" s="18">
        <f t="shared" si="0"/>
        <v>0</v>
      </c>
      <c r="G46" s="36"/>
      <c r="H46" s="29">
        <f t="shared" si="1"/>
        <v>0</v>
      </c>
      <c r="I46" s="37"/>
    </row>
    <row r="47" spans="1:9" ht="82.5" customHeight="1" x14ac:dyDescent="0.25">
      <c r="A47" s="6" t="s">
        <v>39</v>
      </c>
      <c r="B47" s="11" t="s">
        <v>222</v>
      </c>
      <c r="C47" s="12">
        <v>200102</v>
      </c>
      <c r="D47" s="13">
        <v>0.1</v>
      </c>
      <c r="E47" s="17"/>
      <c r="F47" s="18">
        <f t="shared" si="0"/>
        <v>0</v>
      </c>
      <c r="G47" s="36"/>
      <c r="H47" s="29">
        <f t="shared" si="1"/>
        <v>0</v>
      </c>
      <c r="I47" s="37"/>
    </row>
    <row r="48" spans="1:9" ht="80.25" customHeight="1" x14ac:dyDescent="0.25">
      <c r="A48" s="6" t="s">
        <v>40</v>
      </c>
      <c r="B48" s="11" t="s">
        <v>223</v>
      </c>
      <c r="C48" s="12">
        <v>200103</v>
      </c>
      <c r="D48" s="13">
        <v>0.13</v>
      </c>
      <c r="E48" s="17"/>
      <c r="F48" s="18">
        <f t="shared" si="0"/>
        <v>0</v>
      </c>
      <c r="G48" s="36"/>
      <c r="H48" s="29">
        <f t="shared" si="1"/>
        <v>0</v>
      </c>
      <c r="I48" s="37"/>
    </row>
    <row r="49" spans="1:9" ht="69" customHeight="1" x14ac:dyDescent="0.25">
      <c r="A49" s="6" t="s">
        <v>41</v>
      </c>
      <c r="B49" s="11" t="s">
        <v>224</v>
      </c>
      <c r="C49" s="11">
        <v>200104</v>
      </c>
      <c r="D49" s="13">
        <v>0.15</v>
      </c>
      <c r="E49" s="17"/>
      <c r="F49" s="18">
        <f t="shared" si="0"/>
        <v>0</v>
      </c>
      <c r="G49" s="36"/>
      <c r="H49" s="29">
        <f t="shared" si="1"/>
        <v>0</v>
      </c>
      <c r="I49" s="37"/>
    </row>
    <row r="50" spans="1:9" ht="75.75" customHeight="1" x14ac:dyDescent="0.25">
      <c r="A50" s="6" t="s">
        <v>42</v>
      </c>
      <c r="B50" s="11" t="s">
        <v>225</v>
      </c>
      <c r="C50" s="11">
        <v>200105</v>
      </c>
      <c r="D50" s="13">
        <v>0.33</v>
      </c>
      <c r="E50" s="17"/>
      <c r="F50" s="18">
        <f t="shared" si="0"/>
        <v>0</v>
      </c>
      <c r="G50" s="36"/>
      <c r="H50" s="29">
        <f t="shared" si="1"/>
        <v>0</v>
      </c>
      <c r="I50" s="37"/>
    </row>
    <row r="51" spans="1:9" ht="95.25" customHeight="1" x14ac:dyDescent="0.25">
      <c r="A51" s="6" t="s">
        <v>43</v>
      </c>
      <c r="B51" s="11" t="s">
        <v>226</v>
      </c>
      <c r="C51" s="11">
        <v>200106</v>
      </c>
      <c r="D51" s="13">
        <v>0.39</v>
      </c>
      <c r="E51" s="17"/>
      <c r="F51" s="18">
        <f t="shared" si="0"/>
        <v>0</v>
      </c>
      <c r="G51" s="36"/>
      <c r="H51" s="29">
        <f t="shared" si="1"/>
        <v>0</v>
      </c>
      <c r="I51" s="37"/>
    </row>
    <row r="52" spans="1:9" ht="65.25" customHeight="1" x14ac:dyDescent="0.25">
      <c r="A52" s="6" t="s">
        <v>44</v>
      </c>
      <c r="B52" s="11" t="s">
        <v>228</v>
      </c>
      <c r="C52" s="12" t="s">
        <v>227</v>
      </c>
      <c r="D52" s="13">
        <v>0.69</v>
      </c>
      <c r="E52" s="17"/>
      <c r="F52" s="18">
        <f t="shared" si="0"/>
        <v>0</v>
      </c>
      <c r="G52" s="36"/>
      <c r="H52" s="29">
        <f t="shared" si="1"/>
        <v>0</v>
      </c>
      <c r="I52" s="37"/>
    </row>
    <row r="53" spans="1:9" ht="97.5" customHeight="1" x14ac:dyDescent="0.25">
      <c r="A53" s="6" t="s">
        <v>45</v>
      </c>
      <c r="B53" s="11" t="s">
        <v>229</v>
      </c>
      <c r="C53" s="12" t="s">
        <v>230</v>
      </c>
      <c r="D53" s="13">
        <v>0.28999999999999998</v>
      </c>
      <c r="E53" s="17"/>
      <c r="F53" s="18">
        <f t="shared" si="0"/>
        <v>0</v>
      </c>
      <c r="G53" s="36"/>
      <c r="H53" s="29">
        <f t="shared" si="1"/>
        <v>0</v>
      </c>
      <c r="I53" s="37"/>
    </row>
    <row r="54" spans="1:9" ht="69.75" customHeight="1" x14ac:dyDescent="0.25">
      <c r="A54" s="6" t="s">
        <v>46</v>
      </c>
      <c r="B54" s="11" t="s">
        <v>231</v>
      </c>
      <c r="C54" s="12" t="s">
        <v>232</v>
      </c>
      <c r="D54" s="13">
        <v>0.31</v>
      </c>
      <c r="E54" s="17"/>
      <c r="F54" s="18">
        <f t="shared" si="0"/>
        <v>0</v>
      </c>
      <c r="G54" s="36"/>
      <c r="H54" s="29">
        <f t="shared" si="1"/>
        <v>0</v>
      </c>
      <c r="I54" s="37"/>
    </row>
    <row r="55" spans="1:9" ht="86.25" customHeight="1" x14ac:dyDescent="0.25">
      <c r="A55" s="6" t="s">
        <v>47</v>
      </c>
      <c r="B55" s="11" t="s">
        <v>233</v>
      </c>
      <c r="C55" s="12" t="s">
        <v>234</v>
      </c>
      <c r="D55" s="13">
        <v>0.6</v>
      </c>
      <c r="E55" s="17"/>
      <c r="F55" s="18">
        <f t="shared" si="0"/>
        <v>0</v>
      </c>
      <c r="G55" s="36"/>
      <c r="H55" s="29">
        <f t="shared" si="1"/>
        <v>0</v>
      </c>
      <c r="I55" s="37"/>
    </row>
    <row r="56" spans="1:9" ht="94.5" customHeight="1" x14ac:dyDescent="0.25">
      <c r="A56" s="6" t="s">
        <v>48</v>
      </c>
      <c r="B56" s="11" t="s">
        <v>236</v>
      </c>
      <c r="C56" s="12" t="s">
        <v>235</v>
      </c>
      <c r="D56" s="13">
        <v>6.6</v>
      </c>
      <c r="E56" s="17"/>
      <c r="F56" s="18">
        <f t="shared" si="0"/>
        <v>0</v>
      </c>
      <c r="G56" s="36"/>
      <c r="H56" s="29">
        <f t="shared" si="1"/>
        <v>0</v>
      </c>
      <c r="I56" s="40"/>
    </row>
    <row r="57" spans="1:9" ht="35.25" customHeight="1" x14ac:dyDescent="0.25">
      <c r="A57" s="6" t="s">
        <v>49</v>
      </c>
      <c r="B57" s="11" t="s">
        <v>238</v>
      </c>
      <c r="C57" s="12" t="s">
        <v>237</v>
      </c>
      <c r="D57" s="13">
        <v>0.48</v>
      </c>
      <c r="E57" s="17"/>
      <c r="F57" s="18">
        <f t="shared" si="0"/>
        <v>0</v>
      </c>
      <c r="G57" s="36"/>
      <c r="H57" s="29">
        <f t="shared" si="1"/>
        <v>0</v>
      </c>
      <c r="I57" s="40"/>
    </row>
    <row r="58" spans="1:9" ht="78.75" customHeight="1" x14ac:dyDescent="0.25">
      <c r="A58" s="6" t="s">
        <v>50</v>
      </c>
      <c r="B58" s="11" t="s">
        <v>240</v>
      </c>
      <c r="C58" s="12" t="s">
        <v>239</v>
      </c>
      <c r="D58" s="13">
        <v>0.19</v>
      </c>
      <c r="E58" s="17"/>
      <c r="F58" s="18">
        <f t="shared" si="0"/>
        <v>0</v>
      </c>
      <c r="G58" s="36"/>
      <c r="H58" s="29">
        <f t="shared" si="1"/>
        <v>0</v>
      </c>
      <c r="I58" s="37"/>
    </row>
    <row r="59" spans="1:9" ht="70.5" customHeight="1" x14ac:dyDescent="0.25">
      <c r="A59" s="6" t="s">
        <v>51</v>
      </c>
      <c r="B59" s="11" t="s">
        <v>242</v>
      </c>
      <c r="C59" s="12" t="s">
        <v>241</v>
      </c>
      <c r="D59" s="13">
        <v>0.51</v>
      </c>
      <c r="E59" s="17"/>
      <c r="F59" s="18">
        <f t="shared" si="0"/>
        <v>0</v>
      </c>
      <c r="G59" s="36"/>
      <c r="H59" s="29">
        <f t="shared" si="1"/>
        <v>0</v>
      </c>
      <c r="I59" s="37"/>
    </row>
    <row r="60" spans="1:9" ht="70.5" customHeight="1" x14ac:dyDescent="0.25">
      <c r="A60" s="6" t="s">
        <v>52</v>
      </c>
      <c r="B60" s="11" t="s">
        <v>244</v>
      </c>
      <c r="C60" s="12" t="s">
        <v>243</v>
      </c>
      <c r="D60" s="13">
        <v>0.35</v>
      </c>
      <c r="E60" s="17"/>
      <c r="F60" s="18">
        <f t="shared" si="0"/>
        <v>0</v>
      </c>
      <c r="G60" s="36"/>
      <c r="H60" s="29">
        <f t="shared" si="1"/>
        <v>0</v>
      </c>
      <c r="I60" s="37"/>
    </row>
    <row r="61" spans="1:9" ht="70.5" customHeight="1" x14ac:dyDescent="0.25">
      <c r="A61" s="6" t="s">
        <v>53</v>
      </c>
      <c r="B61" s="11" t="s">
        <v>249</v>
      </c>
      <c r="C61" s="12" t="s">
        <v>246</v>
      </c>
      <c r="D61" s="13">
        <v>0.28999999999999998</v>
      </c>
      <c r="E61" s="17"/>
      <c r="F61" s="18">
        <f t="shared" si="0"/>
        <v>0</v>
      </c>
      <c r="G61" s="36"/>
      <c r="H61" s="29">
        <f t="shared" si="1"/>
        <v>0</v>
      </c>
      <c r="I61" s="37"/>
    </row>
    <row r="62" spans="1:9" ht="70.5" customHeight="1" x14ac:dyDescent="0.25">
      <c r="A62" s="6" t="s">
        <v>54</v>
      </c>
      <c r="B62" s="11" t="s">
        <v>248</v>
      </c>
      <c r="C62" s="12" t="s">
        <v>247</v>
      </c>
      <c r="D62" s="13">
        <v>0.19</v>
      </c>
      <c r="E62" s="17"/>
      <c r="F62" s="18">
        <f t="shared" si="0"/>
        <v>0</v>
      </c>
      <c r="G62" s="36"/>
      <c r="H62" s="29">
        <f t="shared" si="1"/>
        <v>0</v>
      </c>
      <c r="I62" s="37"/>
    </row>
    <row r="63" spans="1:9" ht="70.5" customHeight="1" x14ac:dyDescent="0.25">
      <c r="A63" s="6" t="s">
        <v>55</v>
      </c>
      <c r="B63" s="11" t="s">
        <v>250</v>
      </c>
      <c r="C63" s="12" t="s">
        <v>251</v>
      </c>
      <c r="D63" s="13">
        <v>0.19</v>
      </c>
      <c r="E63" s="17"/>
      <c r="F63" s="18">
        <f t="shared" si="0"/>
        <v>0</v>
      </c>
      <c r="G63" s="36"/>
      <c r="H63" s="29">
        <f t="shared" si="1"/>
        <v>0</v>
      </c>
      <c r="I63" s="37"/>
    </row>
    <row r="64" spans="1:9" ht="70.5" customHeight="1" x14ac:dyDescent="0.25">
      <c r="A64" s="6" t="s">
        <v>56</v>
      </c>
      <c r="B64" s="11" t="s">
        <v>416</v>
      </c>
      <c r="C64" s="12" t="s">
        <v>245</v>
      </c>
      <c r="D64" s="13">
        <v>0.19</v>
      </c>
      <c r="E64" s="17"/>
      <c r="F64" s="18">
        <f t="shared" si="0"/>
        <v>0</v>
      </c>
      <c r="G64" s="36"/>
      <c r="H64" s="29">
        <f t="shared" si="1"/>
        <v>0</v>
      </c>
      <c r="I64" s="37"/>
    </row>
    <row r="65" spans="1:9" ht="70.5" customHeight="1" x14ac:dyDescent="0.25">
      <c r="A65" s="6" t="s">
        <v>57</v>
      </c>
      <c r="B65" s="11" t="s">
        <v>253</v>
      </c>
      <c r="C65" s="12" t="s">
        <v>252</v>
      </c>
      <c r="D65" s="13">
        <v>0.06</v>
      </c>
      <c r="E65" s="17"/>
      <c r="F65" s="18">
        <f t="shared" si="0"/>
        <v>0</v>
      </c>
      <c r="G65" s="36"/>
      <c r="H65" s="29">
        <f t="shared" si="1"/>
        <v>0</v>
      </c>
      <c r="I65" s="37"/>
    </row>
    <row r="66" spans="1:9" ht="70.5" customHeight="1" x14ac:dyDescent="0.25">
      <c r="A66" s="6" t="s">
        <v>58</v>
      </c>
      <c r="B66" s="11" t="s">
        <v>255</v>
      </c>
      <c r="C66" s="12" t="s">
        <v>254</v>
      </c>
      <c r="D66" s="13">
        <v>0.99</v>
      </c>
      <c r="E66" s="17"/>
      <c r="F66" s="18">
        <f t="shared" si="0"/>
        <v>0</v>
      </c>
      <c r="G66" s="36"/>
      <c r="H66" s="29">
        <f t="shared" si="1"/>
        <v>0</v>
      </c>
      <c r="I66" s="37"/>
    </row>
    <row r="67" spans="1:9" ht="70.5" customHeight="1" x14ac:dyDescent="0.25">
      <c r="A67" s="6" t="s">
        <v>59</v>
      </c>
      <c r="B67" s="11" t="s">
        <v>259</v>
      </c>
      <c r="C67" s="12" t="s">
        <v>256</v>
      </c>
      <c r="D67" s="13">
        <v>2.66</v>
      </c>
      <c r="E67" s="17"/>
      <c r="F67" s="18">
        <f t="shared" si="0"/>
        <v>0</v>
      </c>
      <c r="G67" s="36"/>
      <c r="H67" s="29">
        <f t="shared" si="1"/>
        <v>0</v>
      </c>
      <c r="I67" s="37"/>
    </row>
    <row r="68" spans="1:9" ht="70.5" customHeight="1" x14ac:dyDescent="0.25">
      <c r="A68" s="6" t="s">
        <v>60</v>
      </c>
      <c r="B68" s="11" t="s">
        <v>258</v>
      </c>
      <c r="C68" s="12" t="s">
        <v>257</v>
      </c>
      <c r="D68" s="13">
        <v>2.66</v>
      </c>
      <c r="E68" s="17"/>
      <c r="F68" s="18">
        <f t="shared" si="0"/>
        <v>0</v>
      </c>
      <c r="G68" s="36"/>
      <c r="H68" s="29">
        <f t="shared" si="1"/>
        <v>0</v>
      </c>
      <c r="I68" s="37"/>
    </row>
    <row r="69" spans="1:9" ht="70.5" customHeight="1" x14ac:dyDescent="0.25">
      <c r="A69" s="6" t="s">
        <v>61</v>
      </c>
      <c r="B69" s="11" t="s">
        <v>260</v>
      </c>
      <c r="C69" s="12" t="s">
        <v>261</v>
      </c>
      <c r="D69" s="13">
        <v>0.28000000000000003</v>
      </c>
      <c r="E69" s="17"/>
      <c r="F69" s="18">
        <f t="shared" ref="F69:F132" si="2">D69*E69</f>
        <v>0</v>
      </c>
      <c r="G69" s="36"/>
      <c r="H69" s="29">
        <f t="shared" ref="H69:H132" si="3">D69*G69</f>
        <v>0</v>
      </c>
      <c r="I69" s="37"/>
    </row>
    <row r="70" spans="1:9" ht="70.5" customHeight="1" x14ac:dyDescent="0.25">
      <c r="A70" s="6" t="s">
        <v>62</v>
      </c>
      <c r="B70" s="11" t="s">
        <v>307</v>
      </c>
      <c r="C70" s="12" t="s">
        <v>306</v>
      </c>
      <c r="D70" s="13">
        <v>0.73</v>
      </c>
      <c r="E70" s="17"/>
      <c r="F70" s="18">
        <f t="shared" si="2"/>
        <v>0</v>
      </c>
      <c r="G70" s="36"/>
      <c r="H70" s="29">
        <f t="shared" si="3"/>
        <v>0</v>
      </c>
      <c r="I70" s="37"/>
    </row>
    <row r="71" spans="1:9" ht="70.5" customHeight="1" x14ac:dyDescent="0.25">
      <c r="A71" s="6" t="s">
        <v>63</v>
      </c>
      <c r="B71" s="11" t="s">
        <v>263</v>
      </c>
      <c r="C71" s="12" t="s">
        <v>262</v>
      </c>
      <c r="D71" s="13">
        <v>0.1</v>
      </c>
      <c r="E71" s="17"/>
      <c r="F71" s="18">
        <f t="shared" si="2"/>
        <v>0</v>
      </c>
      <c r="G71" s="36"/>
      <c r="H71" s="29">
        <f t="shared" si="3"/>
        <v>0</v>
      </c>
      <c r="I71" s="37"/>
    </row>
    <row r="72" spans="1:9" ht="70.5" customHeight="1" x14ac:dyDescent="0.25">
      <c r="A72" s="6" t="s">
        <v>64</v>
      </c>
      <c r="B72" s="11" t="s">
        <v>264</v>
      </c>
      <c r="C72" s="12" t="s">
        <v>265</v>
      </c>
      <c r="D72" s="13">
        <v>0.25</v>
      </c>
      <c r="E72" s="17"/>
      <c r="F72" s="18">
        <f t="shared" si="2"/>
        <v>0</v>
      </c>
      <c r="G72" s="36"/>
      <c r="H72" s="29">
        <f t="shared" si="3"/>
        <v>0</v>
      </c>
      <c r="I72" s="37"/>
    </row>
    <row r="73" spans="1:9" ht="70.5" customHeight="1" x14ac:dyDescent="0.25">
      <c r="A73" s="6" t="s">
        <v>65</v>
      </c>
      <c r="B73" s="11" t="s">
        <v>267</v>
      </c>
      <c r="C73" s="12" t="s">
        <v>266</v>
      </c>
      <c r="D73" s="13">
        <v>0.36</v>
      </c>
      <c r="E73" s="17"/>
      <c r="F73" s="18">
        <f t="shared" si="2"/>
        <v>0</v>
      </c>
      <c r="G73" s="36"/>
      <c r="H73" s="29">
        <f t="shared" si="3"/>
        <v>0</v>
      </c>
      <c r="I73" s="37"/>
    </row>
    <row r="74" spans="1:9" ht="70.5" customHeight="1" x14ac:dyDescent="0.25">
      <c r="A74" s="6" t="s">
        <v>66</v>
      </c>
      <c r="B74" s="11" t="s">
        <v>268</v>
      </c>
      <c r="C74" s="12" t="s">
        <v>269</v>
      </c>
      <c r="D74" s="13">
        <v>0.37</v>
      </c>
      <c r="E74" s="17"/>
      <c r="F74" s="18">
        <f t="shared" si="2"/>
        <v>0</v>
      </c>
      <c r="G74" s="36"/>
      <c r="H74" s="29">
        <f t="shared" si="3"/>
        <v>0</v>
      </c>
      <c r="I74" s="37"/>
    </row>
    <row r="75" spans="1:9" ht="70.5" customHeight="1" x14ac:dyDescent="0.25">
      <c r="A75" s="6" t="s">
        <v>67</v>
      </c>
      <c r="B75" s="11" t="s">
        <v>271</v>
      </c>
      <c r="C75" s="12" t="s">
        <v>270</v>
      </c>
      <c r="D75" s="13">
        <v>2.75</v>
      </c>
      <c r="E75" s="17"/>
      <c r="F75" s="23">
        <f t="shared" si="2"/>
        <v>0</v>
      </c>
      <c r="G75" s="36"/>
      <c r="H75" s="29">
        <f t="shared" si="3"/>
        <v>0</v>
      </c>
      <c r="I75" s="37"/>
    </row>
    <row r="76" spans="1:9" ht="70.5" customHeight="1" x14ac:dyDescent="0.25">
      <c r="A76" s="6" t="s">
        <v>68</v>
      </c>
      <c r="B76" s="11" t="s">
        <v>386</v>
      </c>
      <c r="C76" s="12" t="s">
        <v>388</v>
      </c>
      <c r="D76" s="13">
        <v>1.63</v>
      </c>
      <c r="E76" s="17"/>
      <c r="F76" s="18">
        <f t="shared" si="2"/>
        <v>0</v>
      </c>
      <c r="G76" s="36"/>
      <c r="H76" s="29">
        <f t="shared" si="3"/>
        <v>0</v>
      </c>
      <c r="I76" s="37"/>
    </row>
    <row r="77" spans="1:9" ht="70.5" customHeight="1" x14ac:dyDescent="0.25">
      <c r="A77" s="6" t="s">
        <v>69</v>
      </c>
      <c r="B77" s="11" t="s">
        <v>387</v>
      </c>
      <c r="C77" s="12" t="s">
        <v>389</v>
      </c>
      <c r="D77" s="13">
        <v>1.63</v>
      </c>
      <c r="E77" s="17"/>
      <c r="F77" s="18">
        <f t="shared" si="2"/>
        <v>0</v>
      </c>
      <c r="G77" s="36"/>
      <c r="H77" s="29">
        <f t="shared" si="3"/>
        <v>0</v>
      </c>
      <c r="I77" s="37"/>
    </row>
    <row r="78" spans="1:9" ht="70.5" customHeight="1" x14ac:dyDescent="0.25">
      <c r="A78" s="6" t="s">
        <v>70</v>
      </c>
      <c r="B78" s="11" t="s">
        <v>272</v>
      </c>
      <c r="C78" s="12" t="s">
        <v>278</v>
      </c>
      <c r="D78" s="13">
        <v>0.89</v>
      </c>
      <c r="E78" s="17"/>
      <c r="F78" s="18">
        <f t="shared" si="2"/>
        <v>0</v>
      </c>
      <c r="G78" s="36"/>
      <c r="H78" s="29">
        <f t="shared" si="3"/>
        <v>0</v>
      </c>
      <c r="I78" s="37"/>
    </row>
    <row r="79" spans="1:9" ht="70.5" customHeight="1" x14ac:dyDescent="0.25">
      <c r="A79" s="6" t="s">
        <v>71</v>
      </c>
      <c r="B79" s="11" t="s">
        <v>273</v>
      </c>
      <c r="C79" s="12" t="s">
        <v>279</v>
      </c>
      <c r="D79" s="13">
        <v>0.89</v>
      </c>
      <c r="E79" s="17"/>
      <c r="F79" s="18">
        <f t="shared" si="2"/>
        <v>0</v>
      </c>
      <c r="G79" s="36"/>
      <c r="H79" s="29">
        <f t="shared" si="3"/>
        <v>0</v>
      </c>
      <c r="I79" s="37"/>
    </row>
    <row r="80" spans="1:9" ht="70.5" customHeight="1" x14ac:dyDescent="0.25">
      <c r="A80" s="6" t="s">
        <v>72</v>
      </c>
      <c r="B80" s="11" t="s">
        <v>274</v>
      </c>
      <c r="C80" s="12" t="s">
        <v>280</v>
      </c>
      <c r="D80" s="13">
        <v>0.89</v>
      </c>
      <c r="E80" s="17"/>
      <c r="F80" s="18">
        <f t="shared" si="2"/>
        <v>0</v>
      </c>
      <c r="G80" s="36"/>
      <c r="H80" s="29">
        <f t="shared" si="3"/>
        <v>0</v>
      </c>
      <c r="I80" s="37"/>
    </row>
    <row r="81" spans="1:9" ht="70.5" customHeight="1" x14ac:dyDescent="0.25">
      <c r="A81" s="6" t="s">
        <v>73</v>
      </c>
      <c r="B81" s="11" t="s">
        <v>275</v>
      </c>
      <c r="C81" s="12" t="s">
        <v>281</v>
      </c>
      <c r="D81" s="13">
        <v>0.89</v>
      </c>
      <c r="E81" s="17"/>
      <c r="F81" s="18">
        <f t="shared" si="2"/>
        <v>0</v>
      </c>
      <c r="G81" s="36"/>
      <c r="H81" s="29">
        <f t="shared" si="3"/>
        <v>0</v>
      </c>
      <c r="I81" s="37"/>
    </row>
    <row r="82" spans="1:9" ht="70.5" customHeight="1" x14ac:dyDescent="0.25">
      <c r="A82" s="6" t="s">
        <v>74</v>
      </c>
      <c r="B82" s="11" t="s">
        <v>276</v>
      </c>
      <c r="C82" s="12" t="s">
        <v>282</v>
      </c>
      <c r="D82" s="13">
        <v>0.89</v>
      </c>
      <c r="E82" s="17"/>
      <c r="F82" s="18">
        <f t="shared" si="2"/>
        <v>0</v>
      </c>
      <c r="G82" s="36"/>
      <c r="H82" s="29">
        <f t="shared" si="3"/>
        <v>0</v>
      </c>
      <c r="I82" s="37"/>
    </row>
    <row r="83" spans="1:9" ht="70.5" customHeight="1" x14ac:dyDescent="0.25">
      <c r="A83" s="6" t="s">
        <v>75</v>
      </c>
      <c r="B83" s="11" t="s">
        <v>277</v>
      </c>
      <c r="C83" s="12" t="s">
        <v>283</v>
      </c>
      <c r="D83" s="13">
        <v>0.89</v>
      </c>
      <c r="E83" s="17"/>
      <c r="F83" s="18">
        <f t="shared" si="2"/>
        <v>0</v>
      </c>
      <c r="G83" s="36"/>
      <c r="H83" s="29">
        <f t="shared" si="3"/>
        <v>0</v>
      </c>
      <c r="I83" s="37"/>
    </row>
    <row r="84" spans="1:9" ht="70.5" customHeight="1" x14ac:dyDescent="0.25">
      <c r="A84" s="6" t="s">
        <v>76</v>
      </c>
      <c r="B84" s="11" t="s">
        <v>284</v>
      </c>
      <c r="C84" s="12" t="s">
        <v>285</v>
      </c>
      <c r="D84" s="13">
        <v>0.35</v>
      </c>
      <c r="E84" s="17"/>
      <c r="F84" s="18">
        <f t="shared" si="2"/>
        <v>0</v>
      </c>
      <c r="G84" s="36"/>
      <c r="H84" s="29">
        <f t="shared" si="3"/>
        <v>0</v>
      </c>
      <c r="I84" s="37"/>
    </row>
    <row r="85" spans="1:9" ht="70.5" customHeight="1" x14ac:dyDescent="0.25">
      <c r="A85" s="6" t="s">
        <v>77</v>
      </c>
      <c r="B85" s="11" t="s">
        <v>286</v>
      </c>
      <c r="C85" s="12">
        <v>455100</v>
      </c>
      <c r="D85" s="13">
        <v>0.2</v>
      </c>
      <c r="E85" s="17"/>
      <c r="F85" s="18">
        <f t="shared" si="2"/>
        <v>0</v>
      </c>
      <c r="G85" s="36"/>
      <c r="H85" s="29">
        <f t="shared" si="3"/>
        <v>0</v>
      </c>
      <c r="I85" s="37"/>
    </row>
    <row r="86" spans="1:9" ht="70.5" customHeight="1" x14ac:dyDescent="0.25">
      <c r="A86" s="6" t="s">
        <v>78</v>
      </c>
      <c r="B86" s="11" t="s">
        <v>287</v>
      </c>
      <c r="C86" s="12" t="s">
        <v>288</v>
      </c>
      <c r="D86" s="13">
        <v>1.66</v>
      </c>
      <c r="E86" s="17"/>
      <c r="F86" s="18">
        <f t="shared" si="2"/>
        <v>0</v>
      </c>
      <c r="G86" s="36"/>
      <c r="H86" s="29">
        <f t="shared" si="3"/>
        <v>0</v>
      </c>
      <c r="I86" s="37"/>
    </row>
    <row r="87" spans="1:9" ht="70.5" customHeight="1" x14ac:dyDescent="0.25">
      <c r="A87" s="6" t="s">
        <v>79</v>
      </c>
      <c r="B87" s="11" t="s">
        <v>289</v>
      </c>
      <c r="C87" s="12" t="s">
        <v>290</v>
      </c>
      <c r="D87" s="13">
        <v>0.95</v>
      </c>
      <c r="E87" s="17"/>
      <c r="F87" s="18">
        <f t="shared" si="2"/>
        <v>0</v>
      </c>
      <c r="G87" s="36"/>
      <c r="H87" s="29">
        <f t="shared" si="3"/>
        <v>0</v>
      </c>
      <c r="I87" s="37"/>
    </row>
    <row r="88" spans="1:9" ht="70.5" customHeight="1" x14ac:dyDescent="0.25">
      <c r="A88" s="6" t="s">
        <v>80</v>
      </c>
      <c r="B88" s="11" t="s">
        <v>311</v>
      </c>
      <c r="C88" s="12" t="s">
        <v>310</v>
      </c>
      <c r="D88" s="13">
        <v>0.79</v>
      </c>
      <c r="E88" s="17"/>
      <c r="F88" s="18">
        <f t="shared" si="2"/>
        <v>0</v>
      </c>
      <c r="G88" s="36"/>
      <c r="H88" s="29">
        <f t="shared" si="3"/>
        <v>0</v>
      </c>
      <c r="I88" s="37"/>
    </row>
    <row r="89" spans="1:9" ht="70.5" customHeight="1" x14ac:dyDescent="0.25">
      <c r="A89" s="6" t="s">
        <v>81</v>
      </c>
      <c r="B89" s="11" t="s">
        <v>292</v>
      </c>
      <c r="C89" s="12" t="s">
        <v>291</v>
      </c>
      <c r="D89" s="13">
        <v>0.11</v>
      </c>
      <c r="E89" s="17"/>
      <c r="F89" s="18">
        <f t="shared" si="2"/>
        <v>0</v>
      </c>
      <c r="G89" s="36"/>
      <c r="H89" s="29">
        <f t="shared" si="3"/>
        <v>0</v>
      </c>
      <c r="I89" s="37"/>
    </row>
    <row r="90" spans="1:9" ht="70.5" customHeight="1" x14ac:dyDescent="0.25">
      <c r="A90" s="6" t="s">
        <v>82</v>
      </c>
      <c r="B90" s="11" t="s">
        <v>293</v>
      </c>
      <c r="C90" s="12" t="s">
        <v>294</v>
      </c>
      <c r="D90" s="13">
        <v>0.49</v>
      </c>
      <c r="E90" s="17"/>
      <c r="F90" s="18">
        <f t="shared" si="2"/>
        <v>0</v>
      </c>
      <c r="G90" s="36"/>
      <c r="H90" s="29">
        <f t="shared" si="3"/>
        <v>0</v>
      </c>
      <c r="I90" s="37"/>
    </row>
    <row r="91" spans="1:9" ht="70.5" customHeight="1" x14ac:dyDescent="0.25">
      <c r="A91" s="6" t="s">
        <v>83</v>
      </c>
      <c r="B91" s="11" t="s">
        <v>295</v>
      </c>
      <c r="C91" s="12" t="s">
        <v>296</v>
      </c>
      <c r="D91" s="13">
        <v>1.05</v>
      </c>
      <c r="E91" s="17"/>
      <c r="F91" s="18">
        <f t="shared" si="2"/>
        <v>0</v>
      </c>
      <c r="G91" s="36"/>
      <c r="H91" s="29">
        <f t="shared" si="3"/>
        <v>0</v>
      </c>
      <c r="I91" s="37"/>
    </row>
    <row r="92" spans="1:9" ht="70.5" customHeight="1" x14ac:dyDescent="0.25">
      <c r="A92" s="8" t="s">
        <v>84</v>
      </c>
      <c r="B92" s="11" t="s">
        <v>297</v>
      </c>
      <c r="C92" s="12" t="s">
        <v>298</v>
      </c>
      <c r="D92" s="13">
        <v>0.15</v>
      </c>
      <c r="E92" s="17"/>
      <c r="F92" s="18">
        <f t="shared" si="2"/>
        <v>0</v>
      </c>
      <c r="G92" s="36"/>
      <c r="H92" s="29">
        <f t="shared" si="3"/>
        <v>0</v>
      </c>
      <c r="I92" s="37"/>
    </row>
    <row r="93" spans="1:9" ht="70.5" customHeight="1" x14ac:dyDescent="0.25">
      <c r="A93" s="8" t="s">
        <v>85</v>
      </c>
      <c r="B93" s="11" t="s">
        <v>302</v>
      </c>
      <c r="C93" s="12" t="s">
        <v>301</v>
      </c>
      <c r="D93" s="13">
        <v>14.7</v>
      </c>
      <c r="E93" s="17"/>
      <c r="F93" s="18">
        <f t="shared" si="2"/>
        <v>0</v>
      </c>
      <c r="G93" s="36"/>
      <c r="H93" s="29">
        <f t="shared" si="3"/>
        <v>0</v>
      </c>
      <c r="I93" s="37"/>
    </row>
    <row r="94" spans="1:9" ht="70.5" customHeight="1" x14ac:dyDescent="0.25">
      <c r="A94" s="8" t="s">
        <v>86</v>
      </c>
      <c r="B94" s="11" t="s">
        <v>304</v>
      </c>
      <c r="C94" s="12" t="s">
        <v>303</v>
      </c>
      <c r="D94" s="13">
        <v>11.6</v>
      </c>
      <c r="E94" s="17"/>
      <c r="F94" s="18">
        <f t="shared" si="2"/>
        <v>0</v>
      </c>
      <c r="G94" s="36"/>
      <c r="H94" s="29">
        <f t="shared" si="3"/>
        <v>0</v>
      </c>
      <c r="I94" s="37"/>
    </row>
    <row r="95" spans="1:9" ht="154.5" customHeight="1" x14ac:dyDescent="0.25">
      <c r="A95" s="8" t="s">
        <v>87</v>
      </c>
      <c r="B95" s="11" t="s">
        <v>313</v>
      </c>
      <c r="C95" s="12" t="s">
        <v>312</v>
      </c>
      <c r="D95" s="13">
        <v>7.8</v>
      </c>
      <c r="E95" s="17"/>
      <c r="F95" s="18">
        <f t="shared" si="2"/>
        <v>0</v>
      </c>
      <c r="G95" s="36"/>
      <c r="H95" s="29">
        <f t="shared" si="3"/>
        <v>0</v>
      </c>
      <c r="I95" s="40"/>
    </row>
    <row r="96" spans="1:9" ht="70.5" customHeight="1" x14ac:dyDescent="0.25">
      <c r="A96" s="8" t="s">
        <v>88</v>
      </c>
      <c r="B96" s="11" t="s">
        <v>315</v>
      </c>
      <c r="C96" s="12" t="s">
        <v>314</v>
      </c>
      <c r="D96" s="13">
        <v>0.33</v>
      </c>
      <c r="E96" s="17"/>
      <c r="F96" s="18">
        <f t="shared" si="2"/>
        <v>0</v>
      </c>
      <c r="G96" s="36"/>
      <c r="H96" s="29">
        <f t="shared" si="3"/>
        <v>0</v>
      </c>
      <c r="I96" s="37"/>
    </row>
    <row r="97" spans="1:9" ht="70.5" customHeight="1" x14ac:dyDescent="0.25">
      <c r="A97" s="8" t="s">
        <v>89</v>
      </c>
      <c r="B97" s="11" t="s">
        <v>316</v>
      </c>
      <c r="C97" s="12" t="s">
        <v>317</v>
      </c>
      <c r="D97" s="13">
        <v>0.53</v>
      </c>
      <c r="E97" s="17"/>
      <c r="F97" s="18">
        <f t="shared" si="2"/>
        <v>0</v>
      </c>
      <c r="G97" s="36"/>
      <c r="H97" s="29">
        <f t="shared" si="3"/>
        <v>0</v>
      </c>
      <c r="I97" s="37"/>
    </row>
    <row r="98" spans="1:9" ht="70.5" customHeight="1" x14ac:dyDescent="0.25">
      <c r="A98" s="8" t="s">
        <v>90</v>
      </c>
      <c r="B98" s="11" t="s">
        <v>318</v>
      </c>
      <c r="C98" s="12" t="s">
        <v>319</v>
      </c>
      <c r="D98" s="13">
        <v>0.73</v>
      </c>
      <c r="E98" s="17"/>
      <c r="F98" s="18">
        <f t="shared" si="2"/>
        <v>0</v>
      </c>
      <c r="G98" s="36"/>
      <c r="H98" s="29">
        <f t="shared" si="3"/>
        <v>0</v>
      </c>
      <c r="I98" s="37"/>
    </row>
    <row r="99" spans="1:9" ht="70.5" customHeight="1" x14ac:dyDescent="0.25">
      <c r="A99" s="8" t="s">
        <v>91</v>
      </c>
      <c r="B99" s="11" t="s">
        <v>320</v>
      </c>
      <c r="C99" s="12" t="s">
        <v>321</v>
      </c>
      <c r="D99" s="13">
        <v>0.9</v>
      </c>
      <c r="E99" s="17"/>
      <c r="F99" s="18">
        <f t="shared" si="2"/>
        <v>0</v>
      </c>
      <c r="G99" s="36"/>
      <c r="H99" s="29">
        <f t="shared" si="3"/>
        <v>0</v>
      </c>
      <c r="I99" s="37"/>
    </row>
    <row r="100" spans="1:9" ht="70.5" customHeight="1" x14ac:dyDescent="0.25">
      <c r="A100" s="8" t="s">
        <v>92</v>
      </c>
      <c r="B100" s="11" t="s">
        <v>264</v>
      </c>
      <c r="C100" s="12" t="s">
        <v>265</v>
      </c>
      <c r="D100" s="13">
        <v>0.25</v>
      </c>
      <c r="E100" s="17"/>
      <c r="F100" s="18">
        <f t="shared" si="2"/>
        <v>0</v>
      </c>
      <c r="G100" s="36"/>
      <c r="H100" s="29">
        <f t="shared" si="3"/>
        <v>0</v>
      </c>
      <c r="I100" s="37"/>
    </row>
    <row r="101" spans="1:9" ht="70.5" customHeight="1" x14ac:dyDescent="0.25">
      <c r="A101" s="8" t="s">
        <v>93</v>
      </c>
      <c r="B101" s="11" t="s">
        <v>322</v>
      </c>
      <c r="C101" s="12" t="s">
        <v>323</v>
      </c>
      <c r="D101" s="13">
        <v>3.95</v>
      </c>
      <c r="E101" s="17"/>
      <c r="F101" s="18">
        <f t="shared" si="2"/>
        <v>0</v>
      </c>
      <c r="G101" s="36"/>
      <c r="H101" s="29">
        <f t="shared" si="3"/>
        <v>0</v>
      </c>
      <c r="I101" s="37"/>
    </row>
    <row r="102" spans="1:9" ht="70.5" customHeight="1" x14ac:dyDescent="0.25">
      <c r="A102" s="8" t="s">
        <v>94</v>
      </c>
      <c r="B102" s="11" t="s">
        <v>324</v>
      </c>
      <c r="C102" s="12" t="s">
        <v>325</v>
      </c>
      <c r="D102" s="13">
        <v>0.73</v>
      </c>
      <c r="E102" s="17"/>
      <c r="F102" s="18">
        <f t="shared" si="2"/>
        <v>0</v>
      </c>
      <c r="G102" s="36"/>
      <c r="H102" s="29">
        <f t="shared" si="3"/>
        <v>0</v>
      </c>
      <c r="I102" s="37"/>
    </row>
    <row r="103" spans="1:9" ht="70.5" customHeight="1" x14ac:dyDescent="0.25">
      <c r="A103" s="8" t="s">
        <v>95</v>
      </c>
      <c r="B103" s="11" t="s">
        <v>326</v>
      </c>
      <c r="C103" s="12" t="s">
        <v>327</v>
      </c>
      <c r="D103" s="13">
        <v>0.68</v>
      </c>
      <c r="E103" s="17"/>
      <c r="F103" s="18">
        <f t="shared" si="2"/>
        <v>0</v>
      </c>
      <c r="G103" s="36"/>
      <c r="H103" s="29">
        <f t="shared" si="3"/>
        <v>0</v>
      </c>
      <c r="I103" s="37"/>
    </row>
    <row r="104" spans="1:9" ht="70.5" customHeight="1" x14ac:dyDescent="0.25">
      <c r="A104" s="8" t="s">
        <v>96</v>
      </c>
      <c r="B104" s="11" t="s">
        <v>328</v>
      </c>
      <c r="C104" s="12" t="s">
        <v>329</v>
      </c>
      <c r="D104" s="13">
        <v>9</v>
      </c>
      <c r="E104" s="17"/>
      <c r="F104" s="18">
        <f t="shared" si="2"/>
        <v>0</v>
      </c>
      <c r="G104" s="36"/>
      <c r="H104" s="29">
        <f t="shared" si="3"/>
        <v>0</v>
      </c>
      <c r="I104" s="37"/>
    </row>
    <row r="105" spans="1:9" ht="70.5" customHeight="1" x14ac:dyDescent="0.25">
      <c r="A105" s="6" t="s">
        <v>97</v>
      </c>
      <c r="B105" s="11" t="s">
        <v>412</v>
      </c>
      <c r="C105" s="12" t="s">
        <v>330</v>
      </c>
      <c r="D105" s="13">
        <v>0.49</v>
      </c>
      <c r="E105" s="17"/>
      <c r="F105" s="18">
        <f t="shared" si="2"/>
        <v>0</v>
      </c>
      <c r="G105" s="36"/>
      <c r="H105" s="29">
        <f t="shared" si="3"/>
        <v>0</v>
      </c>
      <c r="I105" s="40"/>
    </row>
    <row r="106" spans="1:9" ht="70.5" customHeight="1" x14ac:dyDescent="0.25">
      <c r="A106" s="6" t="s">
        <v>98</v>
      </c>
      <c r="B106" s="11" t="s">
        <v>331</v>
      </c>
      <c r="C106" s="12">
        <v>105394</v>
      </c>
      <c r="D106" s="13">
        <v>2.75</v>
      </c>
      <c r="E106" s="17"/>
      <c r="F106" s="18">
        <f t="shared" si="2"/>
        <v>0</v>
      </c>
      <c r="G106" s="36"/>
      <c r="H106" s="29">
        <f t="shared" si="3"/>
        <v>0</v>
      </c>
      <c r="I106" s="37"/>
    </row>
    <row r="107" spans="1:9" ht="70.5" customHeight="1" x14ac:dyDescent="0.25">
      <c r="A107" s="6" t="s">
        <v>99</v>
      </c>
      <c r="B107" s="11" t="s">
        <v>331</v>
      </c>
      <c r="C107" s="12">
        <v>105390</v>
      </c>
      <c r="D107" s="13">
        <v>2.75</v>
      </c>
      <c r="E107" s="17"/>
      <c r="F107" s="18">
        <f t="shared" si="2"/>
        <v>0</v>
      </c>
      <c r="G107" s="36"/>
      <c r="H107" s="29">
        <f t="shared" si="3"/>
        <v>0</v>
      </c>
      <c r="I107" s="37"/>
    </row>
    <row r="108" spans="1:9" ht="70.5" customHeight="1" x14ac:dyDescent="0.25">
      <c r="A108" s="6" t="s">
        <v>100</v>
      </c>
      <c r="B108" s="11" t="s">
        <v>333</v>
      </c>
      <c r="C108" s="12" t="s">
        <v>332</v>
      </c>
      <c r="D108" s="13">
        <v>0.08</v>
      </c>
      <c r="E108" s="17"/>
      <c r="F108" s="18">
        <f t="shared" si="2"/>
        <v>0</v>
      </c>
      <c r="G108" s="36"/>
      <c r="H108" s="29">
        <f t="shared" si="3"/>
        <v>0</v>
      </c>
      <c r="I108" s="37"/>
    </row>
    <row r="109" spans="1:9" ht="70.5" customHeight="1" x14ac:dyDescent="0.25">
      <c r="A109" s="6" t="s">
        <v>101</v>
      </c>
      <c r="B109" s="11" t="s">
        <v>334</v>
      </c>
      <c r="C109" s="12" t="s">
        <v>335</v>
      </c>
      <c r="D109" s="13">
        <v>0.35</v>
      </c>
      <c r="E109" s="17"/>
      <c r="F109" s="18">
        <f t="shared" si="2"/>
        <v>0</v>
      </c>
      <c r="G109" s="36"/>
      <c r="H109" s="29">
        <f t="shared" si="3"/>
        <v>0</v>
      </c>
      <c r="I109" s="37"/>
    </row>
    <row r="110" spans="1:9" ht="70.5" customHeight="1" x14ac:dyDescent="0.25">
      <c r="A110" s="6" t="s">
        <v>102</v>
      </c>
      <c r="B110" s="11" t="s">
        <v>336</v>
      </c>
      <c r="C110" s="12" t="s">
        <v>337</v>
      </c>
      <c r="D110" s="13">
        <v>3.69</v>
      </c>
      <c r="E110" s="17"/>
      <c r="F110" s="18">
        <f t="shared" si="2"/>
        <v>0</v>
      </c>
      <c r="G110" s="36"/>
      <c r="H110" s="29">
        <f t="shared" si="3"/>
        <v>0</v>
      </c>
      <c r="I110" s="37"/>
    </row>
    <row r="111" spans="1:9" ht="70.5" customHeight="1" x14ac:dyDescent="0.25">
      <c r="A111" s="9" t="s">
        <v>103</v>
      </c>
      <c r="B111" s="11" t="s">
        <v>338</v>
      </c>
      <c r="C111" s="12" t="s">
        <v>330</v>
      </c>
      <c r="D111" s="13">
        <v>0.59</v>
      </c>
      <c r="E111" s="17"/>
      <c r="F111" s="18">
        <f t="shared" si="2"/>
        <v>0</v>
      </c>
      <c r="G111" s="36"/>
      <c r="H111" s="29">
        <f t="shared" si="3"/>
        <v>0</v>
      </c>
      <c r="I111" s="40"/>
    </row>
    <row r="112" spans="1:9" ht="70.5" customHeight="1" x14ac:dyDescent="0.25">
      <c r="A112" s="9" t="s">
        <v>104</v>
      </c>
      <c r="B112" s="11" t="s">
        <v>300</v>
      </c>
      <c r="C112" s="12" t="s">
        <v>299</v>
      </c>
      <c r="D112" s="13">
        <v>14.95</v>
      </c>
      <c r="E112" s="17"/>
      <c r="F112" s="18">
        <f t="shared" si="2"/>
        <v>0</v>
      </c>
      <c r="G112" s="36"/>
      <c r="H112" s="29">
        <f t="shared" si="3"/>
        <v>0</v>
      </c>
      <c r="I112" s="37"/>
    </row>
    <row r="113" spans="1:9" ht="70.5" customHeight="1" x14ac:dyDescent="0.25">
      <c r="A113" s="10" t="s">
        <v>105</v>
      </c>
      <c r="B113" s="11" t="s">
        <v>340</v>
      </c>
      <c r="C113" s="12" t="s">
        <v>339</v>
      </c>
      <c r="D113" s="13">
        <v>16</v>
      </c>
      <c r="E113" s="17"/>
      <c r="F113" s="18">
        <f t="shared" si="2"/>
        <v>0</v>
      </c>
      <c r="G113" s="36"/>
      <c r="H113" s="29">
        <f t="shared" si="3"/>
        <v>0</v>
      </c>
      <c r="I113" s="37"/>
    </row>
    <row r="114" spans="1:9" ht="70.5" customHeight="1" x14ac:dyDescent="0.25">
      <c r="A114" s="10" t="s">
        <v>106</v>
      </c>
      <c r="B114" s="11" t="s">
        <v>342</v>
      </c>
      <c r="C114" s="12" t="s">
        <v>341</v>
      </c>
      <c r="D114" s="13">
        <v>1.29</v>
      </c>
      <c r="E114" s="17"/>
      <c r="F114" s="18">
        <f t="shared" si="2"/>
        <v>0</v>
      </c>
      <c r="G114" s="36"/>
      <c r="H114" s="29">
        <f t="shared" si="3"/>
        <v>0</v>
      </c>
      <c r="I114" s="40"/>
    </row>
    <row r="115" spans="1:9" ht="70.5" customHeight="1" x14ac:dyDescent="0.25">
      <c r="A115" s="10" t="s">
        <v>107</v>
      </c>
      <c r="B115" s="11" t="s">
        <v>343</v>
      </c>
      <c r="C115" s="12" t="s">
        <v>344</v>
      </c>
      <c r="D115" s="13">
        <v>0.63</v>
      </c>
      <c r="E115" s="17"/>
      <c r="F115" s="18">
        <f t="shared" si="2"/>
        <v>0</v>
      </c>
      <c r="G115" s="36"/>
      <c r="H115" s="29">
        <f t="shared" si="3"/>
        <v>0</v>
      </c>
      <c r="I115" s="37"/>
    </row>
    <row r="116" spans="1:9" ht="70.5" customHeight="1" x14ac:dyDescent="0.25">
      <c r="A116" s="10" t="s">
        <v>108</v>
      </c>
      <c r="B116" s="11" t="s">
        <v>347</v>
      </c>
      <c r="C116" s="12" t="s">
        <v>345</v>
      </c>
      <c r="D116" s="13">
        <v>1.69</v>
      </c>
      <c r="E116" s="17"/>
      <c r="F116" s="18">
        <f t="shared" si="2"/>
        <v>0</v>
      </c>
      <c r="G116" s="36"/>
      <c r="H116" s="29">
        <f t="shared" si="3"/>
        <v>0</v>
      </c>
      <c r="I116" s="37"/>
    </row>
    <row r="117" spans="1:9" ht="111" customHeight="1" x14ac:dyDescent="0.25">
      <c r="A117" s="10" t="s">
        <v>109</v>
      </c>
      <c r="B117" s="11" t="s">
        <v>313</v>
      </c>
      <c r="C117" s="12" t="s">
        <v>312</v>
      </c>
      <c r="D117" s="13">
        <v>7.8</v>
      </c>
      <c r="E117" s="17"/>
      <c r="F117" s="18">
        <f t="shared" si="2"/>
        <v>0</v>
      </c>
      <c r="G117" s="36"/>
      <c r="H117" s="29">
        <f t="shared" si="3"/>
        <v>0</v>
      </c>
      <c r="I117" s="40"/>
    </row>
    <row r="118" spans="1:9" ht="70.5" customHeight="1" x14ac:dyDescent="0.25">
      <c r="A118" s="10" t="s">
        <v>110</v>
      </c>
      <c r="B118" s="11" t="s">
        <v>349</v>
      </c>
      <c r="C118" s="12" t="s">
        <v>348</v>
      </c>
      <c r="D118" s="13">
        <v>3.73</v>
      </c>
      <c r="E118" s="17"/>
      <c r="F118" s="18">
        <f t="shared" si="2"/>
        <v>0</v>
      </c>
      <c r="G118" s="36"/>
      <c r="H118" s="29">
        <f t="shared" si="3"/>
        <v>0</v>
      </c>
      <c r="I118" s="37"/>
    </row>
    <row r="119" spans="1:9" ht="70.5" customHeight="1" x14ac:dyDescent="0.25">
      <c r="A119" s="10" t="s">
        <v>111</v>
      </c>
      <c r="B119" s="11" t="s">
        <v>350</v>
      </c>
      <c r="C119" s="12" t="s">
        <v>346</v>
      </c>
      <c r="D119" s="13">
        <v>41.4</v>
      </c>
      <c r="E119" s="17"/>
      <c r="F119" s="18">
        <f t="shared" si="2"/>
        <v>0</v>
      </c>
      <c r="G119" s="36"/>
      <c r="H119" s="29">
        <f t="shared" si="3"/>
        <v>0</v>
      </c>
      <c r="I119" s="37"/>
    </row>
    <row r="120" spans="1:9" ht="70.5" customHeight="1" x14ac:dyDescent="0.25">
      <c r="A120" s="6" t="s">
        <v>112</v>
      </c>
      <c r="B120" s="11" t="s">
        <v>352</v>
      </c>
      <c r="C120" s="12" t="s">
        <v>351</v>
      </c>
      <c r="D120" s="13">
        <v>2.88</v>
      </c>
      <c r="E120" s="17"/>
      <c r="F120" s="18">
        <f t="shared" si="2"/>
        <v>0</v>
      </c>
      <c r="G120" s="36"/>
      <c r="H120" s="29">
        <f t="shared" si="3"/>
        <v>0</v>
      </c>
      <c r="I120" s="37"/>
    </row>
    <row r="121" spans="1:9" ht="70.5" customHeight="1" x14ac:dyDescent="0.25">
      <c r="A121" s="6" t="s">
        <v>113</v>
      </c>
      <c r="B121" s="11" t="s">
        <v>354</v>
      </c>
      <c r="C121" s="12" t="s">
        <v>353</v>
      </c>
      <c r="D121" s="13">
        <v>0.36</v>
      </c>
      <c r="E121" s="17"/>
      <c r="F121" s="18">
        <f t="shared" si="2"/>
        <v>0</v>
      </c>
      <c r="G121" s="36"/>
      <c r="H121" s="29">
        <f t="shared" si="3"/>
        <v>0</v>
      </c>
      <c r="I121" s="37"/>
    </row>
    <row r="122" spans="1:9" ht="70.5" customHeight="1" x14ac:dyDescent="0.25">
      <c r="A122" s="6" t="s">
        <v>114</v>
      </c>
      <c r="B122" s="11" t="s">
        <v>333</v>
      </c>
      <c r="C122" s="12" t="s">
        <v>332</v>
      </c>
      <c r="D122" s="13">
        <v>8</v>
      </c>
      <c r="E122" s="17"/>
      <c r="F122" s="18">
        <f t="shared" si="2"/>
        <v>0</v>
      </c>
      <c r="G122" s="36"/>
      <c r="H122" s="29">
        <f t="shared" si="3"/>
        <v>0</v>
      </c>
      <c r="I122" s="37"/>
    </row>
    <row r="123" spans="1:9" ht="70.5" customHeight="1" x14ac:dyDescent="0.25">
      <c r="A123" s="6" t="s">
        <v>115</v>
      </c>
      <c r="B123" s="11" t="s">
        <v>356</v>
      </c>
      <c r="C123" s="12" t="s">
        <v>355</v>
      </c>
      <c r="D123" s="13">
        <v>1.66</v>
      </c>
      <c r="E123" s="17"/>
      <c r="F123" s="18">
        <f t="shared" si="2"/>
        <v>0</v>
      </c>
      <c r="G123" s="36"/>
      <c r="H123" s="29">
        <f t="shared" si="3"/>
        <v>0</v>
      </c>
      <c r="I123" s="37"/>
    </row>
    <row r="124" spans="1:9" ht="70.5" customHeight="1" x14ac:dyDescent="0.25">
      <c r="A124" s="6" t="s">
        <v>116</v>
      </c>
      <c r="B124" s="11" t="s">
        <v>362</v>
      </c>
      <c r="C124" s="12" t="s">
        <v>357</v>
      </c>
      <c r="D124" s="13">
        <v>5.32</v>
      </c>
      <c r="E124" s="17"/>
      <c r="F124" s="18">
        <f t="shared" si="2"/>
        <v>0</v>
      </c>
      <c r="G124" s="36"/>
      <c r="H124" s="29">
        <f t="shared" si="3"/>
        <v>0</v>
      </c>
      <c r="I124" s="37"/>
    </row>
    <row r="125" spans="1:9" ht="70.5" customHeight="1" x14ac:dyDescent="0.25">
      <c r="A125" s="8" t="s">
        <v>117</v>
      </c>
      <c r="B125" s="11" t="s">
        <v>359</v>
      </c>
      <c r="C125" s="12" t="s">
        <v>358</v>
      </c>
      <c r="D125" s="13">
        <v>1.36</v>
      </c>
      <c r="E125" s="17"/>
      <c r="F125" s="18">
        <f t="shared" si="2"/>
        <v>0</v>
      </c>
      <c r="G125" s="36"/>
      <c r="H125" s="29">
        <f t="shared" si="3"/>
        <v>0</v>
      </c>
      <c r="I125" s="37"/>
    </row>
    <row r="126" spans="1:9" ht="70.5" customHeight="1" x14ac:dyDescent="0.25">
      <c r="A126" s="6" t="s">
        <v>118</v>
      </c>
      <c r="B126" s="11" t="s">
        <v>360</v>
      </c>
      <c r="C126" s="12" t="s">
        <v>361</v>
      </c>
      <c r="D126" s="13">
        <v>0.88</v>
      </c>
      <c r="E126" s="17"/>
      <c r="F126" s="18">
        <f t="shared" si="2"/>
        <v>0</v>
      </c>
      <c r="G126" s="36"/>
      <c r="H126" s="29">
        <f t="shared" si="3"/>
        <v>0</v>
      </c>
      <c r="I126" s="37"/>
    </row>
    <row r="127" spans="1:9" ht="70.5" customHeight="1" x14ac:dyDescent="0.25">
      <c r="A127" s="6" t="s">
        <v>119</v>
      </c>
      <c r="B127" s="11" t="s">
        <v>363</v>
      </c>
      <c r="C127" s="12">
        <v>305300</v>
      </c>
      <c r="D127" s="13">
        <v>8.16</v>
      </c>
      <c r="E127" s="17"/>
      <c r="F127" s="18">
        <f t="shared" si="2"/>
        <v>0</v>
      </c>
      <c r="G127" s="36"/>
      <c r="H127" s="29">
        <f t="shared" si="3"/>
        <v>0</v>
      </c>
      <c r="I127" s="37"/>
    </row>
    <row r="128" spans="1:9" ht="70.5" customHeight="1" x14ac:dyDescent="0.25">
      <c r="A128" s="6" t="s">
        <v>120</v>
      </c>
      <c r="B128" s="11" t="s">
        <v>365</v>
      </c>
      <c r="C128" s="12">
        <v>305310</v>
      </c>
      <c r="D128" s="13">
        <v>8.16</v>
      </c>
      <c r="E128" s="17"/>
      <c r="F128" s="18">
        <f t="shared" si="2"/>
        <v>0</v>
      </c>
      <c r="G128" s="36"/>
      <c r="H128" s="29">
        <f t="shared" si="3"/>
        <v>0</v>
      </c>
      <c r="I128" s="37"/>
    </row>
    <row r="129" spans="1:9" ht="70.5" customHeight="1" x14ac:dyDescent="0.25">
      <c r="A129" s="6" t="s">
        <v>121</v>
      </c>
      <c r="B129" s="11" t="s">
        <v>364</v>
      </c>
      <c r="C129" s="12">
        <v>305320</v>
      </c>
      <c r="D129" s="13">
        <v>8.16</v>
      </c>
      <c r="E129" s="17"/>
      <c r="F129" s="18">
        <f t="shared" si="2"/>
        <v>0</v>
      </c>
      <c r="G129" s="36"/>
      <c r="H129" s="29">
        <f t="shared" si="3"/>
        <v>0</v>
      </c>
      <c r="I129" s="37"/>
    </row>
    <row r="130" spans="1:9" ht="70.5" customHeight="1" x14ac:dyDescent="0.25">
      <c r="A130" s="6" t="s">
        <v>122</v>
      </c>
      <c r="B130" s="11" t="s">
        <v>367</v>
      </c>
      <c r="C130" s="12" t="s">
        <v>366</v>
      </c>
      <c r="D130" s="13">
        <v>3.37</v>
      </c>
      <c r="E130" s="17"/>
      <c r="F130" s="18">
        <f t="shared" si="2"/>
        <v>0</v>
      </c>
      <c r="G130" s="36"/>
      <c r="H130" s="29">
        <f t="shared" si="3"/>
        <v>0</v>
      </c>
      <c r="I130" s="37"/>
    </row>
    <row r="131" spans="1:9" ht="70.5" customHeight="1" x14ac:dyDescent="0.25">
      <c r="A131" s="6" t="s">
        <v>123</v>
      </c>
      <c r="B131" s="11" t="s">
        <v>369</v>
      </c>
      <c r="C131" s="12" t="s">
        <v>368</v>
      </c>
      <c r="D131" s="13">
        <v>7.4</v>
      </c>
      <c r="E131" s="17"/>
      <c r="F131" s="18">
        <f t="shared" si="2"/>
        <v>0</v>
      </c>
      <c r="G131" s="36"/>
      <c r="H131" s="29">
        <f t="shared" si="3"/>
        <v>0</v>
      </c>
      <c r="I131" s="37"/>
    </row>
    <row r="132" spans="1:9" ht="70.5" customHeight="1" x14ac:dyDescent="0.25">
      <c r="A132" s="6" t="s">
        <v>124</v>
      </c>
      <c r="B132" s="11" t="s">
        <v>370</v>
      </c>
      <c r="C132" s="12" t="s">
        <v>371</v>
      </c>
      <c r="D132" s="13">
        <v>3.75</v>
      </c>
      <c r="E132" s="17"/>
      <c r="F132" s="18">
        <f t="shared" si="2"/>
        <v>0</v>
      </c>
      <c r="G132" s="36"/>
      <c r="H132" s="29">
        <f t="shared" si="3"/>
        <v>0</v>
      </c>
      <c r="I132" s="37"/>
    </row>
    <row r="133" spans="1:9" ht="70.5" customHeight="1" x14ac:dyDescent="0.25">
      <c r="A133" s="6" t="s">
        <v>125</v>
      </c>
      <c r="B133" s="11" t="s">
        <v>373</v>
      </c>
      <c r="C133" s="12" t="s">
        <v>372</v>
      </c>
      <c r="D133" s="13">
        <v>0.98</v>
      </c>
      <c r="E133" s="17"/>
      <c r="F133" s="18">
        <f t="shared" ref="F133:F147" si="4">D133*E133</f>
        <v>0</v>
      </c>
      <c r="G133" s="36"/>
      <c r="H133" s="29">
        <f t="shared" ref="H133:H147" si="5">D133*G133</f>
        <v>0</v>
      </c>
      <c r="I133" s="37"/>
    </row>
    <row r="134" spans="1:9" ht="70.5" customHeight="1" x14ac:dyDescent="0.25">
      <c r="A134" s="6" t="s">
        <v>126</v>
      </c>
      <c r="B134" s="11" t="s">
        <v>374</v>
      </c>
      <c r="C134" s="12" t="s">
        <v>375</v>
      </c>
      <c r="D134" s="13">
        <v>1.7</v>
      </c>
      <c r="E134" s="17"/>
      <c r="F134" s="18">
        <f t="shared" si="4"/>
        <v>0</v>
      </c>
      <c r="G134" s="36"/>
      <c r="H134" s="29">
        <f t="shared" si="5"/>
        <v>0</v>
      </c>
      <c r="I134" s="37"/>
    </row>
    <row r="135" spans="1:9" ht="70.5" customHeight="1" x14ac:dyDescent="0.25">
      <c r="A135" s="6" t="s">
        <v>127</v>
      </c>
      <c r="B135" s="11" t="s">
        <v>376</v>
      </c>
      <c r="C135" s="12" t="s">
        <v>378</v>
      </c>
      <c r="D135" s="13">
        <v>0.16</v>
      </c>
      <c r="E135" s="17"/>
      <c r="F135" s="18">
        <f t="shared" si="4"/>
        <v>0</v>
      </c>
      <c r="G135" s="36"/>
      <c r="H135" s="29">
        <f t="shared" si="5"/>
        <v>0</v>
      </c>
      <c r="I135" s="37"/>
    </row>
    <row r="136" spans="1:9" ht="70.5" customHeight="1" x14ac:dyDescent="0.25">
      <c r="A136" s="6" t="s">
        <v>128</v>
      </c>
      <c r="B136" s="11" t="s">
        <v>377</v>
      </c>
      <c r="C136" s="12" t="s">
        <v>379</v>
      </c>
      <c r="D136" s="13">
        <v>0.14000000000000001</v>
      </c>
      <c r="E136" s="17"/>
      <c r="F136" s="18">
        <f t="shared" si="4"/>
        <v>0</v>
      </c>
      <c r="G136" s="36"/>
      <c r="H136" s="29">
        <f t="shared" si="5"/>
        <v>0</v>
      </c>
      <c r="I136" s="37"/>
    </row>
    <row r="137" spans="1:9" ht="70.5" customHeight="1" x14ac:dyDescent="0.25">
      <c r="A137" s="6" t="s">
        <v>129</v>
      </c>
      <c r="B137" s="11" t="s">
        <v>380</v>
      </c>
      <c r="C137" s="12" t="s">
        <v>381</v>
      </c>
      <c r="D137" s="13">
        <v>1.65</v>
      </c>
      <c r="E137" s="17"/>
      <c r="F137" s="18">
        <f t="shared" si="4"/>
        <v>0</v>
      </c>
      <c r="G137" s="36"/>
      <c r="H137" s="29">
        <f t="shared" si="5"/>
        <v>0</v>
      </c>
      <c r="I137" s="37"/>
    </row>
    <row r="138" spans="1:9" ht="70.5" customHeight="1" x14ac:dyDescent="0.25">
      <c r="A138" s="6" t="s">
        <v>130</v>
      </c>
      <c r="B138" s="11" t="s">
        <v>382</v>
      </c>
      <c r="C138" s="12" t="s">
        <v>383</v>
      </c>
      <c r="D138" s="13">
        <v>8.4</v>
      </c>
      <c r="E138" s="17"/>
      <c r="F138" s="18">
        <f t="shared" si="4"/>
        <v>0</v>
      </c>
      <c r="G138" s="36"/>
      <c r="H138" s="29">
        <f t="shared" si="5"/>
        <v>0</v>
      </c>
      <c r="I138" s="37"/>
    </row>
    <row r="139" spans="1:9" ht="70.5" customHeight="1" x14ac:dyDescent="0.25">
      <c r="A139" s="6" t="s">
        <v>131</v>
      </c>
      <c r="B139" s="11" t="s">
        <v>385</v>
      </c>
      <c r="C139" s="12" t="s">
        <v>384</v>
      </c>
      <c r="D139" s="13">
        <v>7.29</v>
      </c>
      <c r="E139" s="17"/>
      <c r="F139" s="18">
        <f t="shared" si="4"/>
        <v>0</v>
      </c>
      <c r="G139" s="36"/>
      <c r="H139" s="29">
        <f t="shared" si="5"/>
        <v>0</v>
      </c>
      <c r="I139" s="37"/>
    </row>
    <row r="140" spans="1:9" ht="70.5" customHeight="1" x14ac:dyDescent="0.25">
      <c r="A140" s="6" t="s">
        <v>144</v>
      </c>
      <c r="B140" s="11" t="s">
        <v>390</v>
      </c>
      <c r="C140" s="12" t="s">
        <v>392</v>
      </c>
      <c r="D140" s="13">
        <v>1.94</v>
      </c>
      <c r="E140" s="17"/>
      <c r="F140" s="18">
        <f t="shared" si="4"/>
        <v>0</v>
      </c>
      <c r="G140" s="36"/>
      <c r="H140" s="29">
        <f t="shared" si="5"/>
        <v>0</v>
      </c>
      <c r="I140" s="37"/>
    </row>
    <row r="141" spans="1:9" ht="70.5" customHeight="1" x14ac:dyDescent="0.25">
      <c r="A141" s="10" t="s">
        <v>145</v>
      </c>
      <c r="B141" s="11" t="s">
        <v>391</v>
      </c>
      <c r="C141" s="12" t="s">
        <v>393</v>
      </c>
      <c r="D141" s="13">
        <v>1.94</v>
      </c>
      <c r="E141" s="17"/>
      <c r="F141" s="18">
        <f t="shared" si="4"/>
        <v>0</v>
      </c>
      <c r="G141" s="36"/>
      <c r="H141" s="29">
        <f t="shared" si="5"/>
        <v>0</v>
      </c>
      <c r="I141" s="37"/>
    </row>
    <row r="142" spans="1:9" ht="70.5" customHeight="1" x14ac:dyDescent="0.25">
      <c r="A142" s="10" t="s">
        <v>146</v>
      </c>
      <c r="B142" s="11" t="s">
        <v>395</v>
      </c>
      <c r="C142" s="12" t="s">
        <v>394</v>
      </c>
      <c r="D142" s="13">
        <v>3.06</v>
      </c>
      <c r="E142" s="17"/>
      <c r="F142" s="18">
        <f t="shared" si="4"/>
        <v>0</v>
      </c>
      <c r="G142" s="36"/>
      <c r="H142" s="29">
        <f t="shared" si="5"/>
        <v>0</v>
      </c>
      <c r="I142" s="37"/>
    </row>
    <row r="143" spans="1:9" ht="70.5" customHeight="1" x14ac:dyDescent="0.25">
      <c r="A143" s="10" t="s">
        <v>132</v>
      </c>
      <c r="B143" s="11" t="s">
        <v>397</v>
      </c>
      <c r="C143" s="12" t="s">
        <v>396</v>
      </c>
      <c r="D143" s="13">
        <v>0.6</v>
      </c>
      <c r="E143" s="17"/>
      <c r="F143" s="18">
        <f t="shared" si="4"/>
        <v>0</v>
      </c>
      <c r="G143" s="36"/>
      <c r="H143" s="29">
        <f t="shared" si="5"/>
        <v>0</v>
      </c>
      <c r="I143" s="37"/>
    </row>
    <row r="144" spans="1:9" ht="70.5" customHeight="1" x14ac:dyDescent="0.25">
      <c r="A144" s="10" t="s">
        <v>133</v>
      </c>
      <c r="B144" s="11" t="s">
        <v>398</v>
      </c>
      <c r="C144" s="12" t="s">
        <v>399</v>
      </c>
      <c r="D144" s="13">
        <v>2.64</v>
      </c>
      <c r="E144" s="17"/>
      <c r="F144" s="18">
        <f t="shared" si="4"/>
        <v>0</v>
      </c>
      <c r="G144" s="36"/>
      <c r="H144" s="29">
        <f t="shared" si="5"/>
        <v>0</v>
      </c>
      <c r="I144" s="37"/>
    </row>
    <row r="145" spans="1:9" ht="70.5" customHeight="1" x14ac:dyDescent="0.25">
      <c r="A145" s="10" t="s">
        <v>134</v>
      </c>
      <c r="B145" s="11" t="s">
        <v>400</v>
      </c>
      <c r="C145" s="12" t="s">
        <v>401</v>
      </c>
      <c r="D145" s="13">
        <v>3.23</v>
      </c>
      <c r="E145" s="17"/>
      <c r="F145" s="18">
        <f t="shared" si="4"/>
        <v>0</v>
      </c>
      <c r="G145" s="36"/>
      <c r="H145" s="29">
        <f t="shared" si="5"/>
        <v>0</v>
      </c>
      <c r="I145" s="37"/>
    </row>
    <row r="146" spans="1:9" ht="70.5" customHeight="1" x14ac:dyDescent="0.25">
      <c r="A146" s="6" t="s">
        <v>135</v>
      </c>
      <c r="B146" s="11" t="s">
        <v>402</v>
      </c>
      <c r="C146" s="12" t="s">
        <v>403</v>
      </c>
      <c r="D146" s="13">
        <v>0.65</v>
      </c>
      <c r="E146" s="17"/>
      <c r="F146" s="18">
        <f t="shared" si="4"/>
        <v>0</v>
      </c>
      <c r="G146" s="36"/>
      <c r="H146" s="29">
        <f t="shared" si="5"/>
        <v>0</v>
      </c>
      <c r="I146" s="37"/>
    </row>
    <row r="147" spans="1:9" ht="70.5" customHeight="1" x14ac:dyDescent="0.25">
      <c r="A147" s="6" t="s">
        <v>136</v>
      </c>
      <c r="B147" s="11" t="s">
        <v>404</v>
      </c>
      <c r="C147" s="12" t="s">
        <v>405</v>
      </c>
      <c r="D147" s="13">
        <v>6.63</v>
      </c>
      <c r="E147" s="17"/>
      <c r="F147" s="18">
        <f t="shared" si="4"/>
        <v>0</v>
      </c>
      <c r="G147" s="36"/>
      <c r="H147" s="29">
        <f t="shared" si="5"/>
        <v>0</v>
      </c>
      <c r="I147" s="40"/>
    </row>
    <row r="148" spans="1:9" s="4" customFormat="1" ht="35.25" customHeight="1" x14ac:dyDescent="0.25">
      <c r="B148" s="5"/>
      <c r="E148" s="19" t="s">
        <v>410</v>
      </c>
      <c r="F148" s="20">
        <f>SUM(F4:F147)</f>
        <v>0</v>
      </c>
      <c r="G148" s="33"/>
      <c r="H148" s="30">
        <f>SUM(H4:H147)</f>
        <v>0</v>
      </c>
      <c r="I148" s="22"/>
    </row>
  </sheetData>
  <sheetProtection password="D51F" sheet="1" objects="1" scenarios="1"/>
  <mergeCells count="2">
    <mergeCell ref="B2:D2"/>
    <mergeCell ref="B1:D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36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strutture!$A$1:$A$43</xm:f>
          </x14:formula1>
          <xm:sqref>B2:D2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3"/>
  <sheetViews>
    <sheetView workbookViewId="0">
      <selection activeCell="A44" sqref="A44"/>
    </sheetView>
  </sheetViews>
  <sheetFormatPr defaultRowHeight="15" x14ac:dyDescent="0.25"/>
  <cols>
    <col min="1" max="1" width="77.28515625" bestFit="1" customWidth="1"/>
  </cols>
  <sheetData>
    <row r="1" spans="1:1" x14ac:dyDescent="0.25">
      <c r="A1" s="34" t="s">
        <v>420</v>
      </c>
    </row>
    <row r="2" spans="1:1" x14ac:dyDescent="0.25">
      <c r="A2" s="34" t="s">
        <v>421</v>
      </c>
    </row>
    <row r="3" spans="1:1" x14ac:dyDescent="0.25">
      <c r="A3" s="34" t="s">
        <v>422</v>
      </c>
    </row>
    <row r="4" spans="1:1" x14ac:dyDescent="0.25">
      <c r="A4" s="34" t="s">
        <v>423</v>
      </c>
    </row>
    <row r="5" spans="1:1" x14ac:dyDescent="0.25">
      <c r="A5" s="34" t="s">
        <v>424</v>
      </c>
    </row>
    <row r="6" spans="1:1" x14ac:dyDescent="0.25">
      <c r="A6" s="34" t="s">
        <v>425</v>
      </c>
    </row>
    <row r="7" spans="1:1" x14ac:dyDescent="0.25">
      <c r="A7" s="34" t="s">
        <v>426</v>
      </c>
    </row>
    <row r="8" spans="1:1" x14ac:dyDescent="0.25">
      <c r="A8" s="34" t="s">
        <v>427</v>
      </c>
    </row>
    <row r="9" spans="1:1" x14ac:dyDescent="0.25">
      <c r="A9" s="34" t="s">
        <v>428</v>
      </c>
    </row>
    <row r="10" spans="1:1" x14ac:dyDescent="0.25">
      <c r="A10" s="34" t="s">
        <v>429</v>
      </c>
    </row>
    <row r="11" spans="1:1" x14ac:dyDescent="0.25">
      <c r="A11" s="34" t="s">
        <v>430</v>
      </c>
    </row>
    <row r="12" spans="1:1" x14ac:dyDescent="0.25">
      <c r="A12" s="34" t="s">
        <v>431</v>
      </c>
    </row>
    <row r="13" spans="1:1" x14ac:dyDescent="0.25">
      <c r="A13" s="34" t="s">
        <v>432</v>
      </c>
    </row>
    <row r="14" spans="1:1" x14ac:dyDescent="0.25">
      <c r="A14" s="34" t="s">
        <v>433</v>
      </c>
    </row>
    <row r="15" spans="1:1" x14ac:dyDescent="0.25">
      <c r="A15" s="34" t="s">
        <v>434</v>
      </c>
    </row>
    <row r="16" spans="1:1" x14ac:dyDescent="0.25">
      <c r="A16" s="34" t="s">
        <v>435</v>
      </c>
    </row>
    <row r="17" spans="1:1" x14ac:dyDescent="0.25">
      <c r="A17" s="34" t="s">
        <v>436</v>
      </c>
    </row>
    <row r="18" spans="1:1" x14ac:dyDescent="0.25">
      <c r="A18" s="34" t="s">
        <v>437</v>
      </c>
    </row>
    <row r="19" spans="1:1" x14ac:dyDescent="0.25">
      <c r="A19" s="34" t="s">
        <v>438</v>
      </c>
    </row>
    <row r="20" spans="1:1" x14ac:dyDescent="0.25">
      <c r="A20" s="34" t="s">
        <v>439</v>
      </c>
    </row>
    <row r="21" spans="1:1" x14ac:dyDescent="0.25">
      <c r="A21" s="34" t="s">
        <v>440</v>
      </c>
    </row>
    <row r="22" spans="1:1" x14ac:dyDescent="0.25">
      <c r="A22" s="34" t="s">
        <v>441</v>
      </c>
    </row>
    <row r="23" spans="1:1" x14ac:dyDescent="0.25">
      <c r="A23" s="34" t="s">
        <v>442</v>
      </c>
    </row>
    <row r="24" spans="1:1" x14ac:dyDescent="0.25">
      <c r="A24" s="34" t="s">
        <v>443</v>
      </c>
    </row>
    <row r="25" spans="1:1" x14ac:dyDescent="0.25">
      <c r="A25" s="35" t="s">
        <v>444</v>
      </c>
    </row>
    <row r="26" spans="1:1" x14ac:dyDescent="0.25">
      <c r="A26" s="34" t="s">
        <v>445</v>
      </c>
    </row>
    <row r="27" spans="1:1" x14ac:dyDescent="0.25">
      <c r="A27" s="35" t="s">
        <v>446</v>
      </c>
    </row>
    <row r="28" spans="1:1" x14ac:dyDescent="0.25">
      <c r="A28" s="34" t="s">
        <v>447</v>
      </c>
    </row>
    <row r="29" spans="1:1" x14ac:dyDescent="0.25">
      <c r="A29" s="34" t="s">
        <v>448</v>
      </c>
    </row>
    <row r="30" spans="1:1" x14ac:dyDescent="0.25">
      <c r="A30" s="34" t="s">
        <v>449</v>
      </c>
    </row>
    <row r="31" spans="1:1" x14ac:dyDescent="0.25">
      <c r="A31" s="34" t="s">
        <v>450</v>
      </c>
    </row>
    <row r="32" spans="1:1" x14ac:dyDescent="0.25">
      <c r="A32" s="34" t="s">
        <v>451</v>
      </c>
    </row>
    <row r="33" spans="1:1" x14ac:dyDescent="0.25">
      <c r="A33" s="34" t="s">
        <v>452</v>
      </c>
    </row>
    <row r="34" spans="1:1" x14ac:dyDescent="0.25">
      <c r="A34" s="35" t="s">
        <v>453</v>
      </c>
    </row>
    <row r="35" spans="1:1" x14ac:dyDescent="0.25">
      <c r="A35" s="35" t="s">
        <v>454</v>
      </c>
    </row>
    <row r="36" spans="1:1" x14ac:dyDescent="0.25">
      <c r="A36" s="34" t="s">
        <v>455</v>
      </c>
    </row>
    <row r="37" spans="1:1" x14ac:dyDescent="0.25">
      <c r="A37" s="34" t="s">
        <v>456</v>
      </c>
    </row>
    <row r="38" spans="1:1" x14ac:dyDescent="0.25">
      <c r="A38" s="34" t="s">
        <v>457</v>
      </c>
    </row>
    <row r="39" spans="1:1" x14ac:dyDescent="0.25">
      <c r="A39" s="34" t="s">
        <v>458</v>
      </c>
    </row>
    <row r="40" spans="1:1" x14ac:dyDescent="0.25">
      <c r="A40" s="34" t="s">
        <v>459</v>
      </c>
    </row>
    <row r="41" spans="1:1" x14ac:dyDescent="0.25">
      <c r="A41" s="34" t="s">
        <v>460</v>
      </c>
    </row>
    <row r="42" spans="1:1" x14ac:dyDescent="0.25">
      <c r="A42" s="34" t="s">
        <v>461</v>
      </c>
    </row>
    <row r="43" spans="1:1" x14ac:dyDescent="0.25">
      <c r="A43" s="34" t="s">
        <v>462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Modello offerta lotto 1</vt:lpstr>
      <vt:lpstr>strutture</vt:lpstr>
      <vt:lpstr>STRUTTURA</vt:lpstr>
      <vt:lpstr>'Modello offerta lotto 1'!Titoli_stampa</vt:lpstr>
    </vt:vector>
  </TitlesOfParts>
  <Company>Liguria Digitale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Bertucci Tiziano</dc:creator>
  <cp:lastModifiedBy>Nicola Gasparini</cp:lastModifiedBy>
  <cp:lastPrinted>2026-02-18T10:58:37Z</cp:lastPrinted>
  <dcterms:created xsi:type="dcterms:W3CDTF">2024-11-07T14:09:26Z</dcterms:created>
  <dcterms:modified xsi:type="dcterms:W3CDTF">2026-07-09T11:28:21Z</dcterms:modified>
</cp:coreProperties>
</file>